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0" windowWidth="6030" windowHeight="3465" activeTab="1"/>
  </bookViews>
  <sheets>
    <sheet name="Unit Goals" sheetId="1" r:id="rId1"/>
    <sheet name="Unit Goals Chart" sheetId="2" r:id="rId2"/>
    <sheet name="#1 Chart" sheetId="3" r:id="rId3"/>
    <sheet name="Midterm-Year End" sheetId="4" r:id="rId4"/>
  </sheets>
  <definedNames>
    <definedName name="_xlnm.Print_Area" localSheetId="0">'Unit Goals'!$A$1:$AB$67</definedName>
  </definedNames>
  <calcPr fullCalcOnLoad="1"/>
</workbook>
</file>

<file path=xl/comments1.xml><?xml version="1.0" encoding="utf-8"?>
<comments xmlns="http://schemas.openxmlformats.org/spreadsheetml/2006/main">
  <authors>
    <author> </author>
    <author>admin</author>
  </authors>
  <commentList>
    <comment ref="A6" authorId="0">
      <text>
        <r>
          <rPr>
            <b/>
            <sz val="8"/>
            <rFont val="Tahoma"/>
            <family val="0"/>
          </rPr>
          <t>Draws tally marks.</t>
        </r>
      </text>
    </comment>
    <comment ref="A7" authorId="0">
      <text>
        <r>
          <rPr>
            <b/>
            <sz val="8"/>
            <rFont val="Tahoma"/>
            <family val="0"/>
          </rPr>
          <t>Find the value of a collection of coins.</t>
        </r>
      </text>
    </comment>
    <comment ref="A8" authorId="0">
      <text>
        <r>
          <rPr>
            <b/>
            <sz val="8"/>
            <rFont val="Tahoma"/>
            <family val="0"/>
          </rPr>
          <t>Fill in the missing numbers on a number line.</t>
        </r>
      </text>
    </comment>
    <comment ref="A9" authorId="0">
      <text>
        <r>
          <rPr>
            <b/>
            <sz val="8"/>
            <rFont val="Tahoma"/>
            <family val="0"/>
          </rPr>
          <t>Write 3 names for 10.</t>
        </r>
      </text>
    </comment>
    <comment ref="A10" authorId="0">
      <text>
        <r>
          <rPr>
            <b/>
            <sz val="8"/>
            <rFont val="Tahoma"/>
            <family val="0"/>
          </rPr>
          <t>Tell and write time.</t>
        </r>
      </text>
    </comment>
    <comment ref="A12" authorId="0">
      <text>
        <r>
          <rPr>
            <b/>
            <sz val="8"/>
            <rFont val="Tahoma"/>
            <family val="0"/>
          </rPr>
          <t>Add and write turnaround.</t>
        </r>
      </text>
    </comment>
    <comment ref="A13" authorId="0">
      <text>
        <r>
          <rPr>
            <b/>
            <sz val="8"/>
            <rFont val="Tahoma"/>
            <family val="0"/>
          </rPr>
          <t>Write the fact family for 2, 11, and 9.</t>
        </r>
      </text>
    </comment>
    <comment ref="A14" authorId="0">
      <text>
        <r>
          <rPr>
            <b/>
            <sz val="8"/>
            <rFont val="Tahoma"/>
            <family val="0"/>
          </rPr>
          <t>Add.</t>
        </r>
      </text>
    </comment>
    <comment ref="A15" authorId="0">
      <text>
        <r>
          <rPr>
            <b/>
            <sz val="8"/>
            <rFont val="Tahoma"/>
            <family val="0"/>
          </rPr>
          <t>Subtract.</t>
        </r>
      </text>
    </comment>
    <comment ref="A16" authorId="0">
      <text>
        <r>
          <rPr>
            <b/>
            <sz val="8"/>
            <rFont val="Tahoma"/>
            <family val="0"/>
          </rPr>
          <t>Fill in the empty frames.</t>
        </r>
      </text>
    </comment>
    <comment ref="A17" authorId="0">
      <text>
        <r>
          <rPr>
            <b/>
            <sz val="8"/>
            <rFont val="Tahoma"/>
            <family val="0"/>
          </rPr>
          <t>Show coins for 27 cents.</t>
        </r>
      </text>
    </comment>
    <comment ref="A18" authorId="0">
      <text>
        <r>
          <rPr>
            <b/>
            <sz val="8"/>
            <rFont val="Tahoma"/>
            <family val="0"/>
          </rPr>
          <t>Know addition facts.</t>
        </r>
      </text>
    </comment>
    <comment ref="A19" authorId="0">
      <text>
        <r>
          <rPr>
            <b/>
            <sz val="8"/>
            <rFont val="Tahoma"/>
            <family val="0"/>
          </rPr>
          <t>Count by 5s.</t>
        </r>
      </text>
    </comment>
    <comment ref="A20" authorId="0">
      <text>
        <r>
          <rPr>
            <b/>
            <sz val="8"/>
            <rFont val="Tahoma"/>
            <family val="0"/>
          </rPr>
          <t>Interpret a bar graph.</t>
        </r>
      </text>
    </comment>
    <comment ref="A21" authorId="0">
      <text>
        <r>
          <rPr>
            <b/>
            <sz val="8"/>
            <rFont val="Tahoma"/>
            <family val="0"/>
          </rPr>
          <t>Solve an addition number-story problem.</t>
        </r>
      </text>
    </comment>
    <comment ref="A22" authorId="0">
      <text>
        <r>
          <rPr>
            <b/>
            <sz val="8"/>
            <rFont val="Tahoma"/>
            <family val="0"/>
          </rPr>
          <t>Calculate the value of a coin combination.</t>
        </r>
      </text>
    </comment>
    <comment ref="A23" authorId="0">
      <text>
        <r>
          <rPr>
            <b/>
            <sz val="8"/>
            <rFont val="Tahoma"/>
            <family val="0"/>
          </rPr>
          <t>Write the temperature.</t>
        </r>
      </text>
    </comment>
    <comment ref="A24" authorId="0">
      <text>
        <r>
          <rPr>
            <b/>
            <sz val="8"/>
            <rFont val="Tahoma"/>
            <family val="0"/>
          </rPr>
          <t>Write whole numbers using standard base-ten notation.</t>
        </r>
      </text>
    </comment>
    <comment ref="A25" authorId="0">
      <text>
        <r>
          <rPr>
            <b/>
            <sz val="8"/>
            <rFont val="Tahoma"/>
            <family val="0"/>
          </rPr>
          <t>Recognize numbers as odd or even.</t>
        </r>
      </text>
    </comment>
    <comment ref="A26" authorId="0">
      <text>
        <r>
          <rPr>
            <b/>
            <sz val="8"/>
            <rFont val="Tahoma"/>
            <family val="0"/>
          </rPr>
          <t>Fill in the number-grid puzzle.</t>
        </r>
      </text>
    </comment>
    <comment ref="A27" authorId="0">
      <text>
        <r>
          <rPr>
            <b/>
            <sz val="8"/>
            <rFont val="Tahoma"/>
            <family val="0"/>
          </rPr>
          <t>Write the fact family.</t>
        </r>
      </text>
    </comment>
    <comment ref="A28" authorId="0">
      <text>
        <r>
          <rPr>
            <b/>
            <sz val="8"/>
            <rFont val="Tahoma"/>
            <family val="0"/>
          </rPr>
          <t>Count in the thousands.</t>
        </r>
      </text>
    </comment>
    <comment ref="A29" authorId="0">
      <text>
        <r>
          <rPr>
            <b/>
            <sz val="8"/>
            <rFont val="Tahoma"/>
            <family val="0"/>
          </rPr>
          <t>Order whole numbers in the 100s and 1,000s.</t>
        </r>
      </text>
    </comment>
    <comment ref="A30" authorId="0">
      <text>
        <r>
          <rPr>
            <b/>
            <sz val="8"/>
            <rFont val="Tahoma"/>
            <family val="0"/>
          </rPr>
          <t>Draw line segments.</t>
        </r>
      </text>
    </comment>
    <comment ref="A31" authorId="0">
      <text>
        <r>
          <rPr>
            <b/>
            <sz val="8"/>
            <rFont val="Tahoma"/>
            <family val="0"/>
          </rPr>
          <t>Identify 2-dimensional figures.</t>
        </r>
      </text>
    </comment>
    <comment ref="A36" authorId="0">
      <text>
        <r>
          <rPr>
            <b/>
            <sz val="8"/>
            <rFont val="Tahoma"/>
            <family val="0"/>
          </rPr>
          <t>Solve a 2-digit number story.</t>
        </r>
      </text>
    </comment>
    <comment ref="A37" authorId="0">
      <text>
        <r>
          <rPr>
            <b/>
            <sz val="8"/>
            <rFont val="Tahoma"/>
            <family val="0"/>
          </rPr>
          <t>Write a number model.</t>
        </r>
      </text>
    </comment>
    <comment ref="A38" authorId="0">
      <text>
        <r>
          <rPr>
            <b/>
            <sz val="8"/>
            <rFont val="Tahoma"/>
            <family val="0"/>
          </rPr>
          <t>Use data to make a bar graph.</t>
        </r>
      </text>
    </comment>
    <comment ref="A39" authorId="0">
      <text>
        <r>
          <rPr>
            <b/>
            <sz val="8"/>
            <rFont val="Tahoma"/>
            <family val="0"/>
          </rPr>
          <t>Find the rule for functions involving doubling.</t>
        </r>
      </text>
    </comment>
    <comment ref="A40" authorId="0">
      <text>
        <r>
          <rPr>
            <b/>
            <sz val="8"/>
            <rFont val="Tahoma"/>
            <family val="0"/>
          </rPr>
          <t>Identify 3-dimensional shapes.</t>
        </r>
      </text>
    </comment>
    <comment ref="A41" authorId="0">
      <text>
        <r>
          <rPr>
            <b/>
            <sz val="8"/>
            <rFont val="Tahoma"/>
            <family val="0"/>
          </rPr>
          <t>Represent fractions as equal parts of a region or collection.</t>
        </r>
      </text>
    </comment>
    <comment ref="A42" authorId="0">
      <text>
        <r>
          <rPr>
            <b/>
            <sz val="8"/>
            <rFont val="Tahoma"/>
            <family val="0"/>
          </rPr>
          <t>Use basic language of probability.</t>
        </r>
      </text>
    </comment>
    <comment ref="A43" authorId="0">
      <text>
        <r>
          <rPr>
            <b/>
            <sz val="8"/>
            <rFont val="Tahoma"/>
            <family val="0"/>
          </rPr>
          <t>Identify objects that have a line of symmetry.</t>
        </r>
      </text>
    </comment>
    <comment ref="A44" authorId="0">
      <text>
        <r>
          <rPr>
            <b/>
            <sz val="8"/>
            <rFont val="Tahoma"/>
            <family val="0"/>
          </rPr>
          <t>Measure to the nearest inch and centimeter.</t>
        </r>
      </text>
    </comment>
    <comment ref="A45" authorId="0">
      <text>
        <r>
          <rPr>
            <b/>
            <sz val="8"/>
            <rFont val="Tahoma"/>
            <family val="0"/>
          </rPr>
          <t>Count unit squares to find area.</t>
        </r>
      </text>
    </comment>
    <comment ref="A46" authorId="0">
      <text>
        <r>
          <rPr>
            <b/>
            <sz val="8"/>
            <rFont val="Tahoma"/>
            <family val="0"/>
          </rPr>
          <t>Draw a line segment.</t>
        </r>
      </text>
    </comment>
    <comment ref="A47" authorId="0">
      <text>
        <r>
          <rPr>
            <b/>
            <sz val="8"/>
            <rFont val="Tahoma"/>
            <family val="0"/>
          </rPr>
          <t>Make a ballpark estimate and write a number model.</t>
        </r>
      </text>
    </comment>
    <comment ref="A48" authorId="0">
      <text>
        <r>
          <rPr>
            <b/>
            <sz val="8"/>
            <rFont val="Tahoma"/>
            <family val="0"/>
          </rPr>
          <t>Find the median.</t>
        </r>
      </text>
    </comment>
    <comment ref="A49" authorId="0">
      <text>
        <r>
          <rPr>
            <b/>
            <sz val="8"/>
            <rFont val="Tahoma"/>
            <family val="0"/>
          </rPr>
          <t>Draw the lines of symmetry.</t>
        </r>
      </text>
    </comment>
    <comment ref="A50" authorId="0">
      <text>
        <r>
          <rPr>
            <b/>
            <sz val="8"/>
            <rFont val="Tahoma"/>
            <family val="0"/>
          </rPr>
          <t>Count forward by 1s in thousands.</t>
        </r>
      </text>
    </comment>
    <comment ref="A51" authorId="0">
      <text>
        <r>
          <rPr>
            <b/>
            <sz val="8"/>
            <rFont val="Tahoma"/>
            <family val="0"/>
          </rPr>
          <t>Read and write temperature.</t>
        </r>
      </text>
    </comment>
    <comment ref="A54" authorId="0">
      <text>
        <r>
          <rPr>
            <b/>
            <sz val="8"/>
            <rFont val="Tahoma"/>
            <family val="0"/>
          </rPr>
          <t>Identify the value of digits in a number.</t>
        </r>
      </text>
    </comment>
    <comment ref="A55" authorId="0">
      <text>
        <r>
          <rPr>
            <b/>
            <sz val="8"/>
            <rFont val="Tahoma"/>
            <family val="0"/>
          </rPr>
          <t>Make change.</t>
        </r>
      </text>
    </comment>
    <comment ref="A56" authorId="0">
      <text>
        <r>
          <rPr>
            <b/>
            <sz val="8"/>
            <rFont val="Tahoma"/>
            <family val="0"/>
          </rPr>
          <t>Find equal shares.</t>
        </r>
      </text>
    </comment>
    <comment ref="A57" authorId="0">
      <text>
        <r>
          <rPr>
            <b/>
            <sz val="8"/>
            <rFont val="Tahoma"/>
            <family val="0"/>
          </rPr>
          <t>Draw arrays to model multiplication.</t>
        </r>
      </text>
    </comment>
    <comment ref="A58" authorId="0">
      <text>
        <r>
          <rPr>
            <b/>
            <sz val="8"/>
            <rFont val="Tahoma"/>
            <family val="0"/>
          </rPr>
          <t>Compare fractions.</t>
        </r>
      </text>
    </comment>
    <comment ref="A59" authorId="0">
      <text>
        <r>
          <rPr>
            <b/>
            <sz val="8"/>
            <rFont val="Tahoma"/>
            <family val="0"/>
          </rPr>
          <t>Solve addition and subtraction problems with manipulatives.</t>
        </r>
      </text>
    </comment>
    <comment ref="A60" authorId="0">
      <text>
        <r>
          <rPr>
            <b/>
            <sz val="8"/>
            <rFont val="Tahoma"/>
            <family val="0"/>
          </rPr>
          <t>Use graphs to find the maximum, minimum, mode, and median of a data set and determine who ran more and who ran fewer miles.</t>
        </r>
      </text>
    </comment>
    <comment ref="A11" authorId="0">
      <text>
        <r>
          <rPr>
            <b/>
            <sz val="8"/>
            <rFont val="Tahoma"/>
            <family val="0"/>
          </rPr>
          <t>Solve number-grid problems.</t>
        </r>
      </text>
    </comment>
    <comment ref="A52" authorId="0">
      <text>
        <r>
          <rPr>
            <b/>
            <sz val="8"/>
            <rFont val="Tahoma"/>
            <family val="0"/>
          </rPr>
          <t>Find the rule and complete the "What's My Rule?" table.</t>
        </r>
      </text>
    </comment>
    <comment ref="A53" authorId="1">
      <text>
        <r>
          <rPr>
            <b/>
            <sz val="9"/>
            <rFont val="Arial"/>
            <family val="0"/>
          </rPr>
          <t>Calculate the value of coin and bill combinations.</t>
        </r>
        <r>
          <rPr>
            <sz val="9"/>
            <rFont val="Arial"/>
            <family val="0"/>
          </rPr>
          <t xml:space="preserve">
</t>
        </r>
      </text>
    </comment>
    <comment ref="A61" authorId="1">
      <text>
        <r>
          <rPr>
            <b/>
            <sz val="9"/>
            <rFont val="Arial"/>
            <family val="0"/>
          </rPr>
          <t>Make change.</t>
        </r>
        <r>
          <rPr>
            <sz val="9"/>
            <rFont val="Arial"/>
            <family val="0"/>
          </rPr>
          <t xml:space="preserve">
</t>
        </r>
      </text>
    </comment>
    <comment ref="A62" authorId="1">
      <text>
        <r>
          <rPr>
            <b/>
            <sz val="9"/>
            <rFont val="Arial"/>
            <family val="0"/>
          </rPr>
          <t>Find equivalent units of time.</t>
        </r>
        <r>
          <rPr>
            <sz val="9"/>
            <rFont val="Arial"/>
            <family val="0"/>
          </rPr>
          <t xml:space="preserve">
</t>
        </r>
      </text>
    </comment>
    <comment ref="A63" authorId="1">
      <text>
        <r>
          <rPr>
            <b/>
            <sz val="9"/>
            <rFont val="Arial"/>
            <family val="0"/>
          </rPr>
          <t>Shade regions and write fractions equivalent to 1/2.</t>
        </r>
        <r>
          <rPr>
            <sz val="9"/>
            <rFont val="Arial"/>
            <family val="0"/>
          </rPr>
          <t xml:space="preserve">
</t>
        </r>
      </text>
    </comment>
    <comment ref="A64" authorId="1">
      <text>
        <r>
          <rPr>
            <b/>
            <sz val="9"/>
            <rFont val="Arial"/>
            <family val="0"/>
          </rPr>
          <t>Compare and order large numbers.</t>
        </r>
        <r>
          <rPr>
            <sz val="9"/>
            <rFont val="Arial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Complete the "What's My Rule?" table.</t>
        </r>
      </text>
    </comment>
    <comment ref="A35" authorId="0">
      <text>
        <r>
          <rPr>
            <b/>
            <sz val="8"/>
            <rFont val="Tahoma"/>
            <family val="0"/>
          </rPr>
          <t>Use the &gt;, &lt;, and = symbols.</t>
        </r>
      </text>
    </comment>
    <comment ref="A33" authorId="0">
      <text>
        <r>
          <rPr>
            <b/>
            <sz val="8"/>
            <rFont val="Tahoma"/>
            <family val="0"/>
          </rPr>
          <t>Solve a parts-and-total situation.</t>
        </r>
      </text>
    </comment>
    <comment ref="A32" authorId="0">
      <text>
        <r>
          <rPr>
            <b/>
            <sz val="8"/>
            <rFont val="Tahoma"/>
            <family val="0"/>
          </rPr>
          <t>Write the time.</t>
        </r>
      </text>
    </comment>
  </commentList>
</comments>
</file>

<file path=xl/comments4.xml><?xml version="1.0" encoding="utf-8"?>
<comments xmlns="http://schemas.openxmlformats.org/spreadsheetml/2006/main">
  <authors>
    <author> </author>
    <author>admin</author>
  </authors>
  <commentList>
    <comment ref="A6" authorId="0">
      <text>
        <r>
          <rPr>
            <b/>
            <sz val="8"/>
            <rFont val="Tahoma"/>
            <family val="0"/>
          </rPr>
          <t>Draws tally marks.</t>
        </r>
      </text>
    </comment>
    <comment ref="A7" authorId="0">
      <text>
        <r>
          <rPr>
            <b/>
            <sz val="8"/>
            <rFont val="Tahoma"/>
            <family val="0"/>
          </rPr>
          <t>Find the value of a collection of coins.</t>
        </r>
      </text>
    </comment>
    <comment ref="A8" authorId="0">
      <text>
        <r>
          <rPr>
            <b/>
            <sz val="8"/>
            <rFont val="Tahoma"/>
            <family val="0"/>
          </rPr>
          <t>Fill in the missing numbers on a number line.</t>
        </r>
      </text>
    </comment>
    <comment ref="A9" authorId="0">
      <text>
        <r>
          <rPr>
            <b/>
            <sz val="8"/>
            <rFont val="Tahoma"/>
            <family val="0"/>
          </rPr>
          <t>Write 3 names for 10.</t>
        </r>
      </text>
    </comment>
    <comment ref="A10" authorId="0">
      <text>
        <r>
          <rPr>
            <b/>
            <sz val="8"/>
            <rFont val="Tahoma"/>
            <family val="0"/>
          </rPr>
          <t>Tell and write time.</t>
        </r>
      </text>
    </comment>
    <comment ref="A11" authorId="0">
      <text>
        <r>
          <rPr>
            <b/>
            <sz val="8"/>
            <rFont val="Tahoma"/>
            <family val="0"/>
          </rPr>
          <t>Solve number-grid problems.</t>
        </r>
      </text>
    </comment>
    <comment ref="A12" authorId="0">
      <text>
        <r>
          <rPr>
            <b/>
            <sz val="8"/>
            <rFont val="Tahoma"/>
            <family val="0"/>
          </rPr>
          <t>Add and write turnaround.</t>
        </r>
      </text>
    </comment>
    <comment ref="A13" authorId="0">
      <text>
        <r>
          <rPr>
            <b/>
            <sz val="8"/>
            <rFont val="Tahoma"/>
            <family val="0"/>
          </rPr>
          <t>Write the fact family for 2, 11, and 9.</t>
        </r>
      </text>
    </comment>
    <comment ref="A14" authorId="0">
      <text>
        <r>
          <rPr>
            <b/>
            <sz val="8"/>
            <rFont val="Tahoma"/>
            <family val="0"/>
          </rPr>
          <t>Add.</t>
        </r>
      </text>
    </comment>
    <comment ref="A15" authorId="0">
      <text>
        <r>
          <rPr>
            <b/>
            <sz val="8"/>
            <rFont val="Tahoma"/>
            <family val="0"/>
          </rPr>
          <t>Subtract.</t>
        </r>
      </text>
    </comment>
    <comment ref="A16" authorId="0">
      <text>
        <r>
          <rPr>
            <b/>
            <sz val="8"/>
            <rFont val="Tahoma"/>
            <family val="0"/>
          </rPr>
          <t>Fill in the empty frames.</t>
        </r>
      </text>
    </comment>
    <comment ref="A17" authorId="0">
      <text>
        <r>
          <rPr>
            <b/>
            <sz val="8"/>
            <rFont val="Tahoma"/>
            <family val="0"/>
          </rPr>
          <t>Show coins for 27 cents.</t>
        </r>
      </text>
    </comment>
    <comment ref="A18" authorId="0">
      <text>
        <r>
          <rPr>
            <b/>
            <sz val="8"/>
            <rFont val="Tahoma"/>
            <family val="0"/>
          </rPr>
          <t>Know addition facts.</t>
        </r>
      </text>
    </comment>
    <comment ref="A19" authorId="0">
      <text>
        <r>
          <rPr>
            <b/>
            <sz val="8"/>
            <rFont val="Tahoma"/>
            <family val="0"/>
          </rPr>
          <t>Count by 5s.</t>
        </r>
      </text>
    </comment>
    <comment ref="A20" authorId="0">
      <text>
        <r>
          <rPr>
            <b/>
            <sz val="8"/>
            <rFont val="Tahoma"/>
            <family val="0"/>
          </rPr>
          <t>Interpret a bar graph.</t>
        </r>
      </text>
    </comment>
    <comment ref="A21" authorId="0">
      <text>
        <r>
          <rPr>
            <b/>
            <sz val="8"/>
            <rFont val="Tahoma"/>
            <family val="0"/>
          </rPr>
          <t>Solve an addition number-story problem.</t>
        </r>
      </text>
    </comment>
    <comment ref="A22" authorId="0">
      <text>
        <r>
          <rPr>
            <b/>
            <sz val="8"/>
            <rFont val="Tahoma"/>
            <family val="0"/>
          </rPr>
          <t>Calculate the value of a coin combination.</t>
        </r>
      </text>
    </comment>
    <comment ref="A23" authorId="0">
      <text>
        <r>
          <rPr>
            <b/>
            <sz val="8"/>
            <rFont val="Tahoma"/>
            <family val="0"/>
          </rPr>
          <t>Write the temperature.</t>
        </r>
      </text>
    </comment>
    <comment ref="A24" authorId="0">
      <text>
        <r>
          <rPr>
            <b/>
            <sz val="8"/>
            <rFont val="Tahoma"/>
            <family val="0"/>
          </rPr>
          <t>Write whole numbers using standard base-ten notation.</t>
        </r>
      </text>
    </comment>
    <comment ref="A25" authorId="0">
      <text>
        <r>
          <rPr>
            <b/>
            <sz val="8"/>
            <rFont val="Tahoma"/>
            <family val="0"/>
          </rPr>
          <t>Recognize numbers as odd or even.</t>
        </r>
      </text>
    </comment>
    <comment ref="A26" authorId="0">
      <text>
        <r>
          <rPr>
            <b/>
            <sz val="8"/>
            <rFont val="Tahoma"/>
            <family val="0"/>
          </rPr>
          <t>Fill in the number-grid puzzle.</t>
        </r>
      </text>
    </comment>
    <comment ref="A27" authorId="0">
      <text>
        <r>
          <rPr>
            <b/>
            <sz val="8"/>
            <rFont val="Tahoma"/>
            <family val="0"/>
          </rPr>
          <t>Write the fact family.</t>
        </r>
      </text>
    </comment>
    <comment ref="A28" authorId="0">
      <text>
        <r>
          <rPr>
            <b/>
            <sz val="8"/>
            <rFont val="Tahoma"/>
            <family val="0"/>
          </rPr>
          <t>Count in the thousands.</t>
        </r>
      </text>
    </comment>
    <comment ref="A29" authorId="0">
      <text>
        <r>
          <rPr>
            <b/>
            <sz val="8"/>
            <rFont val="Tahoma"/>
            <family val="0"/>
          </rPr>
          <t>Order whole numbers in the 100s and 1,000s.</t>
        </r>
      </text>
    </comment>
    <comment ref="A30" authorId="0">
      <text>
        <r>
          <rPr>
            <b/>
            <sz val="8"/>
            <rFont val="Tahoma"/>
            <family val="0"/>
          </rPr>
          <t>Draw line segments.</t>
        </r>
      </text>
    </comment>
    <comment ref="A31" authorId="0">
      <text>
        <r>
          <rPr>
            <b/>
            <sz val="8"/>
            <rFont val="Tahoma"/>
            <family val="0"/>
          </rPr>
          <t>Identify 2-dimensional figures.</t>
        </r>
      </text>
    </comment>
    <comment ref="A32" authorId="0">
      <text>
        <r>
          <rPr>
            <b/>
            <sz val="8"/>
            <rFont val="Tahoma"/>
            <family val="0"/>
          </rPr>
          <t>Write the time.</t>
        </r>
      </text>
    </comment>
    <comment ref="A33" authorId="0">
      <text>
        <r>
          <rPr>
            <b/>
            <sz val="8"/>
            <rFont val="Tahoma"/>
            <family val="0"/>
          </rPr>
          <t>Solve a parts-and-total situation.</t>
        </r>
      </text>
    </comment>
    <comment ref="A34" authorId="0">
      <text>
        <r>
          <rPr>
            <b/>
            <sz val="8"/>
            <rFont val="Tahoma"/>
            <family val="0"/>
          </rPr>
          <t>Complete the "What's My Rule?" table.</t>
        </r>
      </text>
    </comment>
    <comment ref="A35" authorId="0">
      <text>
        <r>
          <rPr>
            <b/>
            <sz val="8"/>
            <rFont val="Tahoma"/>
            <family val="0"/>
          </rPr>
          <t>Use the &gt;, &lt;, and = symbols.</t>
        </r>
      </text>
    </comment>
    <comment ref="A36" authorId="0">
      <text>
        <r>
          <rPr>
            <b/>
            <sz val="8"/>
            <rFont val="Tahoma"/>
            <family val="0"/>
          </rPr>
          <t>Solve a 2-digit number story.</t>
        </r>
      </text>
    </comment>
    <comment ref="A37" authorId="0">
      <text>
        <r>
          <rPr>
            <b/>
            <sz val="8"/>
            <rFont val="Tahoma"/>
            <family val="0"/>
          </rPr>
          <t>Write a number model.</t>
        </r>
      </text>
    </comment>
    <comment ref="A38" authorId="0">
      <text>
        <r>
          <rPr>
            <b/>
            <sz val="8"/>
            <rFont val="Tahoma"/>
            <family val="0"/>
          </rPr>
          <t>Use data to make a bar graph.</t>
        </r>
      </text>
    </comment>
    <comment ref="A39" authorId="0">
      <text>
        <r>
          <rPr>
            <b/>
            <sz val="8"/>
            <rFont val="Tahoma"/>
            <family val="0"/>
          </rPr>
          <t>Find the rule for functions involving doubling.</t>
        </r>
      </text>
    </comment>
    <comment ref="A40" authorId="0">
      <text>
        <r>
          <rPr>
            <b/>
            <sz val="8"/>
            <rFont val="Tahoma"/>
            <family val="0"/>
          </rPr>
          <t>Identify 3-dimensional shapes.</t>
        </r>
      </text>
    </comment>
    <comment ref="A41" authorId="0">
      <text>
        <r>
          <rPr>
            <b/>
            <sz val="8"/>
            <rFont val="Tahoma"/>
            <family val="0"/>
          </rPr>
          <t>Represent fractions as equal parts of a region or collection.</t>
        </r>
      </text>
    </comment>
    <comment ref="A42" authorId="0">
      <text>
        <r>
          <rPr>
            <b/>
            <sz val="8"/>
            <rFont val="Tahoma"/>
            <family val="0"/>
          </rPr>
          <t>Use basic language of probability.</t>
        </r>
      </text>
    </comment>
    <comment ref="A43" authorId="0">
      <text>
        <r>
          <rPr>
            <b/>
            <sz val="8"/>
            <rFont val="Tahoma"/>
            <family val="0"/>
          </rPr>
          <t>Identify objects that have a line of symmetry.</t>
        </r>
      </text>
    </comment>
    <comment ref="A44" authorId="0">
      <text>
        <r>
          <rPr>
            <b/>
            <sz val="8"/>
            <rFont val="Tahoma"/>
            <family val="0"/>
          </rPr>
          <t>Measure to the nearest inch and centimeter.</t>
        </r>
      </text>
    </comment>
    <comment ref="A45" authorId="0">
      <text>
        <r>
          <rPr>
            <b/>
            <sz val="8"/>
            <rFont val="Tahoma"/>
            <family val="0"/>
          </rPr>
          <t>Count unit squares to find area.</t>
        </r>
      </text>
    </comment>
    <comment ref="A46" authorId="0">
      <text>
        <r>
          <rPr>
            <b/>
            <sz val="8"/>
            <rFont val="Tahoma"/>
            <family val="0"/>
          </rPr>
          <t>Draw a line segment.</t>
        </r>
      </text>
    </comment>
    <comment ref="A47" authorId="0">
      <text>
        <r>
          <rPr>
            <b/>
            <sz val="8"/>
            <rFont val="Tahoma"/>
            <family val="0"/>
          </rPr>
          <t>Make a ballpark estimate and write a number model.</t>
        </r>
      </text>
    </comment>
    <comment ref="A48" authorId="0">
      <text>
        <r>
          <rPr>
            <b/>
            <sz val="8"/>
            <rFont val="Tahoma"/>
            <family val="0"/>
          </rPr>
          <t>Find the median.</t>
        </r>
      </text>
    </comment>
    <comment ref="A49" authorId="0">
      <text>
        <r>
          <rPr>
            <b/>
            <sz val="8"/>
            <rFont val="Tahoma"/>
            <family val="0"/>
          </rPr>
          <t>Draw the lines of symmetry.</t>
        </r>
      </text>
    </comment>
    <comment ref="A50" authorId="0">
      <text>
        <r>
          <rPr>
            <b/>
            <sz val="8"/>
            <rFont val="Tahoma"/>
            <family val="0"/>
          </rPr>
          <t>Count forward by 1s in thousands.</t>
        </r>
      </text>
    </comment>
    <comment ref="A51" authorId="0">
      <text>
        <r>
          <rPr>
            <b/>
            <sz val="8"/>
            <rFont val="Tahoma"/>
            <family val="0"/>
          </rPr>
          <t>Read and write temperature.</t>
        </r>
      </text>
    </comment>
    <comment ref="A52" authorId="0">
      <text>
        <r>
          <rPr>
            <b/>
            <sz val="8"/>
            <rFont val="Tahoma"/>
            <family val="0"/>
          </rPr>
          <t>Find the rule and complete the "What's My Rule?" table.</t>
        </r>
      </text>
    </comment>
    <comment ref="A53" authorId="1">
      <text>
        <r>
          <rPr>
            <b/>
            <sz val="9"/>
            <rFont val="Arial"/>
            <family val="0"/>
          </rPr>
          <t>Calculate the value of coin and bill combinations.</t>
        </r>
        <r>
          <rPr>
            <sz val="9"/>
            <rFont val="Arial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Identify the value of digits in a number.</t>
        </r>
      </text>
    </comment>
    <comment ref="A55" authorId="0">
      <text>
        <r>
          <rPr>
            <b/>
            <sz val="8"/>
            <rFont val="Tahoma"/>
            <family val="0"/>
          </rPr>
          <t>Make change.</t>
        </r>
      </text>
    </comment>
    <comment ref="A56" authorId="0">
      <text>
        <r>
          <rPr>
            <b/>
            <sz val="8"/>
            <rFont val="Tahoma"/>
            <family val="0"/>
          </rPr>
          <t>Find equal shares.</t>
        </r>
      </text>
    </comment>
    <comment ref="A57" authorId="0">
      <text>
        <r>
          <rPr>
            <b/>
            <sz val="8"/>
            <rFont val="Tahoma"/>
            <family val="0"/>
          </rPr>
          <t>Draw arrays to model multiplication.</t>
        </r>
      </text>
    </comment>
    <comment ref="A58" authorId="0">
      <text>
        <r>
          <rPr>
            <b/>
            <sz val="8"/>
            <rFont val="Tahoma"/>
            <family val="0"/>
          </rPr>
          <t>Compare fractions.</t>
        </r>
      </text>
    </comment>
    <comment ref="A59" authorId="0">
      <text>
        <r>
          <rPr>
            <b/>
            <sz val="8"/>
            <rFont val="Tahoma"/>
            <family val="0"/>
          </rPr>
          <t>Solve addition and subtraction problems with manipulatives.</t>
        </r>
      </text>
    </comment>
    <comment ref="A60" authorId="0">
      <text>
        <r>
          <rPr>
            <b/>
            <sz val="8"/>
            <rFont val="Tahoma"/>
            <family val="0"/>
          </rPr>
          <t>Use graphs to find the maximum, minimum, mode, and median of a data set and determine who ran more and who ran fewer miles.</t>
        </r>
      </text>
    </comment>
    <comment ref="A61" authorId="1">
      <text>
        <r>
          <rPr>
            <b/>
            <sz val="9"/>
            <rFont val="Arial"/>
            <family val="0"/>
          </rPr>
          <t>Make change.</t>
        </r>
        <r>
          <rPr>
            <sz val="9"/>
            <rFont val="Arial"/>
            <family val="0"/>
          </rPr>
          <t xml:space="preserve">
</t>
        </r>
      </text>
    </comment>
    <comment ref="A62" authorId="1">
      <text>
        <r>
          <rPr>
            <b/>
            <sz val="9"/>
            <rFont val="Arial"/>
            <family val="0"/>
          </rPr>
          <t>Find equivalent units of time.</t>
        </r>
        <r>
          <rPr>
            <sz val="9"/>
            <rFont val="Arial"/>
            <family val="0"/>
          </rPr>
          <t xml:space="preserve">
</t>
        </r>
      </text>
    </comment>
    <comment ref="A63" authorId="1">
      <text>
        <r>
          <rPr>
            <b/>
            <sz val="9"/>
            <rFont val="Arial"/>
            <family val="0"/>
          </rPr>
          <t>Shade regions and write fractions equivalent to 1/2.</t>
        </r>
        <r>
          <rPr>
            <sz val="9"/>
            <rFont val="Arial"/>
            <family val="0"/>
          </rPr>
          <t xml:space="preserve">
</t>
        </r>
      </text>
    </comment>
    <comment ref="A64" authorId="1">
      <text>
        <r>
          <rPr>
            <b/>
            <sz val="9"/>
            <rFont val="Arial"/>
            <family val="0"/>
          </rPr>
          <t>Compare and order large numbers.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<sst xmlns="http://schemas.openxmlformats.org/spreadsheetml/2006/main" count="186" uniqueCount="91">
  <si>
    <t>1-a</t>
  </si>
  <si>
    <t>1-b</t>
  </si>
  <si>
    <t>1-c</t>
  </si>
  <si>
    <t>1-d</t>
  </si>
  <si>
    <t>1-e</t>
  </si>
  <si>
    <t>2-a</t>
  </si>
  <si>
    <t>2-b</t>
  </si>
  <si>
    <t>2-c</t>
  </si>
  <si>
    <t>2-d</t>
  </si>
  <si>
    <t>2-e</t>
  </si>
  <si>
    <t>3-a</t>
  </si>
  <si>
    <t>3-b</t>
  </si>
  <si>
    <t>3-c</t>
  </si>
  <si>
    <t>3-d</t>
  </si>
  <si>
    <t>3-e</t>
  </si>
  <si>
    <t>4-a</t>
  </si>
  <si>
    <t>4-b</t>
  </si>
  <si>
    <t>4-c</t>
  </si>
  <si>
    <t>4-d</t>
  </si>
  <si>
    <t>4-e</t>
  </si>
  <si>
    <t>5-a</t>
  </si>
  <si>
    <t>5-b</t>
  </si>
  <si>
    <t>5-c</t>
  </si>
  <si>
    <t>5-d</t>
  </si>
  <si>
    <t>5-e</t>
  </si>
  <si>
    <t>6-a</t>
  </si>
  <si>
    <t>6-b</t>
  </si>
  <si>
    <t>6-c</t>
  </si>
  <si>
    <t>6-d</t>
  </si>
  <si>
    <t>7-a</t>
  </si>
  <si>
    <t>7-b</t>
  </si>
  <si>
    <t>7-c</t>
  </si>
  <si>
    <t>7-d</t>
  </si>
  <si>
    <t>7-e</t>
  </si>
  <si>
    <t>8-a</t>
  </si>
  <si>
    <t>8-b</t>
  </si>
  <si>
    <t>8-c</t>
  </si>
  <si>
    <t>9-a</t>
  </si>
  <si>
    <t>9-b</t>
  </si>
  <si>
    <t>9-c</t>
  </si>
  <si>
    <t>9-d</t>
  </si>
  <si>
    <t>9-e</t>
  </si>
  <si>
    <t>10-a</t>
  </si>
  <si>
    <t>10-b</t>
  </si>
  <si>
    <t>10-c</t>
  </si>
  <si>
    <t>10-d</t>
  </si>
  <si>
    <t>10-e</t>
  </si>
  <si>
    <t>11-a</t>
  </si>
  <si>
    <t>11-b</t>
  </si>
  <si>
    <t>11-c</t>
  </si>
  <si>
    <t>11-d</t>
  </si>
  <si>
    <t>11-e</t>
  </si>
  <si>
    <t>12-a</t>
  </si>
  <si>
    <t>1 = Needs Additional Work</t>
  </si>
  <si>
    <t>2 = Mastered</t>
  </si>
  <si>
    <t>3 = Mastered with Retest</t>
  </si>
  <si>
    <t>1-f</t>
  </si>
  <si>
    <t>Nagham</t>
  </si>
  <si>
    <t>Haadif</t>
  </si>
  <si>
    <t>Abe</t>
  </si>
  <si>
    <t>Usama</t>
  </si>
  <si>
    <t>Haley</t>
  </si>
  <si>
    <t>Kenny</t>
  </si>
  <si>
    <t>W.R.</t>
  </si>
  <si>
    <t>Caleb</t>
  </si>
  <si>
    <t>Esther</t>
  </si>
  <si>
    <t>Imelda</t>
  </si>
  <si>
    <t>Elijah</t>
  </si>
  <si>
    <t>Sungjin</t>
  </si>
  <si>
    <t>Bryan</t>
  </si>
  <si>
    <t>Ari</t>
  </si>
  <si>
    <t>Josue</t>
  </si>
  <si>
    <t>Arianna</t>
  </si>
  <si>
    <t>Yveloute</t>
  </si>
  <si>
    <t>Yardin</t>
  </si>
  <si>
    <t>Sara</t>
  </si>
  <si>
    <t>Mariyya</t>
  </si>
  <si>
    <t>Cindy</t>
  </si>
  <si>
    <t>Richard</t>
  </si>
  <si>
    <t>Tobi</t>
  </si>
  <si>
    <t>10-f</t>
  </si>
  <si>
    <t>12-b</t>
  </si>
  <si>
    <t>12-c</t>
  </si>
  <si>
    <t>12-d</t>
  </si>
  <si>
    <t>12-e</t>
  </si>
  <si>
    <t>Solomon</t>
  </si>
  <si>
    <t>Abdullah</t>
  </si>
  <si>
    <t>2nd Grade Goals (Wever)</t>
  </si>
  <si>
    <t>Total #1</t>
  </si>
  <si>
    <t>Total #3</t>
  </si>
  <si>
    <t>Student 
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</si>
</sst>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20"/>
      <color indexed="12"/>
      <name val="Arial"/>
      <family val="0"/>
    </font>
    <font>
      <u val="single"/>
      <sz val="20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color indexed="10"/>
      <name val="Arial"/>
      <family val="2"/>
    </font>
    <font>
      <sz val="20"/>
      <name val="Arial Black"/>
      <family val="2"/>
    </font>
    <font>
      <sz val="5.25"/>
      <color indexed="8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.25"/>
      <color indexed="8"/>
      <name val="Arial"/>
      <family val="2"/>
    </font>
    <font>
      <b/>
      <sz val="8"/>
      <color indexed="8"/>
      <name val="Arial"/>
      <family val="2"/>
    </font>
    <font>
      <sz val="4.8"/>
      <color indexed="8"/>
      <name val="Arial"/>
      <family val="2"/>
    </font>
    <font>
      <sz val="5.5"/>
      <color indexed="8"/>
      <name val="Arial"/>
      <family val="2"/>
    </font>
    <font>
      <b/>
      <sz val="5.5"/>
      <color indexed="8"/>
      <name val="Arial"/>
      <family val="2"/>
    </font>
    <font>
      <sz val="5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textRotation="90"/>
    </xf>
    <xf numFmtId="0" fontId="0" fillId="0" borderId="0" xfId="0" applyBorder="1" applyAlignment="1">
      <alignment textRotation="90"/>
    </xf>
    <xf numFmtId="0" fontId="1" fillId="0" borderId="0" xfId="0" applyFont="1" applyFill="1" applyBorder="1" applyAlignment="1">
      <alignment textRotation="90"/>
    </xf>
    <xf numFmtId="0" fontId="1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16" fontId="1" fillId="39" borderId="0" xfId="0" applyNumberFormat="1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41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42" borderId="0" xfId="0" applyFont="1" applyFill="1" applyBorder="1" applyAlignment="1">
      <alignment horizontal="center" wrapText="1"/>
    </xf>
    <xf numFmtId="0" fontId="1" fillId="42" borderId="0" xfId="0" applyFont="1" applyFill="1" applyBorder="1" applyAlignment="1">
      <alignment textRotation="90"/>
    </xf>
    <xf numFmtId="0" fontId="1" fillId="35" borderId="0" xfId="0" applyFont="1" applyFill="1" applyBorder="1" applyAlignment="1">
      <alignment textRotation="90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43" borderId="0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46" borderId="15" xfId="0" applyFont="1" applyFill="1" applyBorder="1" applyAlignment="1">
      <alignment horizontal="left"/>
    </xf>
    <xf numFmtId="0" fontId="1" fillId="46" borderId="16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775"/>
          <c:w val="0.7497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Goals'!$A$12:$A$16</c:f>
              <c:strCache>
                <c:ptCount val="5"/>
                <c:pt idx="0">
                  <c:v>2-a</c:v>
                </c:pt>
                <c:pt idx="1">
                  <c:v>2-b</c:v>
                </c:pt>
                <c:pt idx="2">
                  <c:v>2-c</c:v>
                </c:pt>
                <c:pt idx="3">
                  <c:v>2-d</c:v>
                </c:pt>
                <c:pt idx="4">
                  <c:v>2-e</c:v>
                </c:pt>
              </c:strCache>
            </c:strRef>
          </c:cat>
          <c:val>
            <c:numRef>
              <c:f>'Unit Goals'!$AA$12:$AA$16</c:f>
              <c:numCache>
                <c:ptCount val="5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Goals'!$A$12:$A$16</c:f>
              <c:strCache>
                <c:ptCount val="5"/>
                <c:pt idx="0">
                  <c:v>2-a</c:v>
                </c:pt>
                <c:pt idx="1">
                  <c:v>2-b</c:v>
                </c:pt>
                <c:pt idx="2">
                  <c:v>2-c</c:v>
                </c:pt>
                <c:pt idx="3">
                  <c:v>2-d</c:v>
                </c:pt>
                <c:pt idx="4">
                  <c:v>2-e</c:v>
                </c:pt>
              </c:strCache>
            </c:strRef>
          </c:cat>
          <c:val>
            <c:numRef>
              <c:f>'Unit Goals'!$AB$12:$AB$16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6165344"/>
        <c:axId val="12834913"/>
      </c:barChart>
      <c:catAx>
        <c:axId val="4616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5344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625"/>
          <c:w val="0.114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10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775"/>
          <c:w val="0.7497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Goals'!$A$49:$A$54</c:f>
              <c:strCache>
                <c:ptCount val="6"/>
                <c:pt idx="0">
                  <c:v>10-a</c:v>
                </c:pt>
                <c:pt idx="1">
                  <c:v>10-b</c:v>
                </c:pt>
                <c:pt idx="2">
                  <c:v>10-c</c:v>
                </c:pt>
                <c:pt idx="3">
                  <c:v>10-d</c:v>
                </c:pt>
                <c:pt idx="4">
                  <c:v>10-e</c:v>
                </c:pt>
                <c:pt idx="5">
                  <c:v>10-f</c:v>
                </c:pt>
              </c:strCache>
            </c:strRef>
          </c:cat>
          <c:val>
            <c:numRef>
              <c:f>'Unit Goals'!$AA$49:$AA$54</c:f>
              <c:numCache>
                <c:ptCount val="6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0000D4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Goals'!$A$49:$A$54</c:f>
              <c:strCache>
                <c:ptCount val="6"/>
                <c:pt idx="0">
                  <c:v>10-a</c:v>
                </c:pt>
                <c:pt idx="1">
                  <c:v>10-b</c:v>
                </c:pt>
                <c:pt idx="2">
                  <c:v>10-c</c:v>
                </c:pt>
                <c:pt idx="3">
                  <c:v>10-d</c:v>
                </c:pt>
                <c:pt idx="4">
                  <c:v>10-e</c:v>
                </c:pt>
                <c:pt idx="5">
                  <c:v>10-f</c:v>
                </c:pt>
              </c:strCache>
            </c:strRef>
          </c:cat>
          <c:val>
            <c:numRef>
              <c:f>'Unit Goals'!$AB$49:$AB$54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8635450"/>
        <c:axId val="10610187"/>
      </c:barChart>
      <c:catAx>
        <c:axId val="86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5450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625"/>
          <c:w val="0.114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Goals'!$A$55:$A$59</c:f>
              <c:strCache>
                <c:ptCount val="5"/>
                <c:pt idx="0">
                  <c:v>11-a</c:v>
                </c:pt>
                <c:pt idx="1">
                  <c:v>11-b</c:v>
                </c:pt>
                <c:pt idx="2">
                  <c:v>11-c</c:v>
                </c:pt>
                <c:pt idx="3">
                  <c:v>11-d</c:v>
                </c:pt>
                <c:pt idx="4">
                  <c:v>11-e</c:v>
                </c:pt>
              </c:strCache>
            </c:strRef>
          </c:cat>
          <c:val>
            <c:numRef>
              <c:f>'Unit Goals'!$AA$55:$AA$59</c:f>
              <c:numCach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Goals'!$A$55:$A$59</c:f>
              <c:strCache>
                <c:ptCount val="5"/>
                <c:pt idx="0">
                  <c:v>11-a</c:v>
                </c:pt>
                <c:pt idx="1">
                  <c:v>11-b</c:v>
                </c:pt>
                <c:pt idx="2">
                  <c:v>11-c</c:v>
                </c:pt>
                <c:pt idx="3">
                  <c:v>11-d</c:v>
                </c:pt>
                <c:pt idx="4">
                  <c:v>11-e</c:v>
                </c:pt>
              </c:strCache>
            </c:strRef>
          </c:cat>
          <c:val>
            <c:numRef>
              <c:f>'Unit Goals'!$AB$55:$AB$59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overlap val="100"/>
        <c:axId val="28382820"/>
        <c:axId val="54118789"/>
      </c:barChart>
      <c:catAx>
        <c:axId val="2838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2820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775"/>
          <c:w val="0.7497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Goals'!$A$60:$A$64</c:f>
              <c:strCache>
                <c:ptCount val="5"/>
                <c:pt idx="0">
                  <c:v>12-a</c:v>
                </c:pt>
                <c:pt idx="1">
                  <c:v>12-b</c:v>
                </c:pt>
                <c:pt idx="2">
                  <c:v>12-c</c:v>
                </c:pt>
                <c:pt idx="3">
                  <c:v>12-d</c:v>
                </c:pt>
                <c:pt idx="4">
                  <c:v>12-e</c:v>
                </c:pt>
              </c:strCache>
            </c:strRef>
          </c:cat>
          <c:val>
            <c:numRef>
              <c:f>'Unit Goals'!$AA$60:$AA$64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Goals'!$A$60:$A$64</c:f>
              <c:strCache>
                <c:ptCount val="5"/>
                <c:pt idx="0">
                  <c:v>12-a</c:v>
                </c:pt>
                <c:pt idx="1">
                  <c:v>12-b</c:v>
                </c:pt>
                <c:pt idx="2">
                  <c:v>12-c</c:v>
                </c:pt>
                <c:pt idx="3">
                  <c:v>12-d</c:v>
                </c:pt>
                <c:pt idx="4">
                  <c:v>12-e</c:v>
                </c:pt>
              </c:strCache>
            </c:strRef>
          </c:cat>
          <c:val>
            <c:numRef>
              <c:f>'Unit Goals'!$AB$60:$AB$64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overlap val="100"/>
        <c:axId val="17307054"/>
        <c:axId val="21545759"/>
      </c:barChart>
      <c:catAx>
        <c:axId val="1730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625"/>
          <c:w val="0.114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Goals'!$A$6:$A$11</c:f>
              <c:strCache>
                <c:ptCount val="6"/>
                <c:pt idx="0">
                  <c:v>1-a</c:v>
                </c:pt>
                <c:pt idx="1">
                  <c:v>1-b</c:v>
                </c:pt>
                <c:pt idx="2">
                  <c:v>1-c</c:v>
                </c:pt>
                <c:pt idx="3">
                  <c:v>1-d</c:v>
                </c:pt>
                <c:pt idx="4">
                  <c:v>1-e</c:v>
                </c:pt>
                <c:pt idx="5">
                  <c:v>1-f</c:v>
                </c:pt>
              </c:strCache>
            </c:strRef>
          </c:cat>
          <c:val>
            <c:numRef>
              <c:f>'Unit Goals'!$AA$6:$AA$11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  <c:shape val="box"/>
        </c:ser>
        <c:overlap val="100"/>
        <c:shape val="box"/>
        <c:axId val="59694104"/>
        <c:axId val="376025"/>
      </c:bar3DChart>
      <c:catAx>
        <c:axId val="5969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41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75"/>
          <c:w val="0.9462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Goals'!$A$12:$A$16</c:f>
              <c:strCache>
                <c:ptCount val="5"/>
                <c:pt idx="0">
                  <c:v>2-a</c:v>
                </c:pt>
                <c:pt idx="1">
                  <c:v>2-b</c:v>
                </c:pt>
                <c:pt idx="2">
                  <c:v>2-c</c:v>
                </c:pt>
                <c:pt idx="3">
                  <c:v>2-d</c:v>
                </c:pt>
                <c:pt idx="4">
                  <c:v>2-e</c:v>
                </c:pt>
              </c:strCache>
            </c:strRef>
          </c:cat>
          <c:val>
            <c:numRef>
              <c:f>'Unit Goals'!$AA$12:$AA$16</c:f>
              <c:numCache>
                <c:ptCount val="5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hape val="box"/>
        </c:ser>
        <c:shape val="box"/>
        <c:axId val="3384226"/>
        <c:axId val="30458035"/>
      </c:bar3DChart>
      <c:catAx>
        <c:axId val="338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3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Goals'!$A$17:$A$21</c:f>
              <c:strCache>
                <c:ptCount val="5"/>
                <c:pt idx="0">
                  <c:v>3-a</c:v>
                </c:pt>
                <c:pt idx="1">
                  <c:v>3-b</c:v>
                </c:pt>
                <c:pt idx="2">
                  <c:v>3-c</c:v>
                </c:pt>
                <c:pt idx="3">
                  <c:v>3-d</c:v>
                </c:pt>
                <c:pt idx="4">
                  <c:v>3-e</c:v>
                </c:pt>
              </c:strCache>
            </c:strRef>
          </c:cat>
          <c:val>
            <c:numRef>
              <c:f>'Unit Goals'!$AA$17:$AA$21</c:f>
              <c:numCache>
                <c:ptCount val="5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hape val="box"/>
        </c:ser>
        <c:shape val="box"/>
        <c:axId val="5686860"/>
        <c:axId val="51181741"/>
      </c:bar3DChart>
      <c:catAx>
        <c:axId val="568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81741"/>
        <c:crosses val="autoZero"/>
        <c:auto val="1"/>
        <c:lblOffset val="100"/>
        <c:tickLblSkip val="1"/>
        <c:noMultiLvlLbl val="0"/>
      </c:catAx>
      <c:valAx>
        <c:axId val="5118174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60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4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75"/>
          <c:w val="0.9462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Goals'!$A$22:$A$26</c:f>
              <c:strCache>
                <c:ptCount val="5"/>
                <c:pt idx="0">
                  <c:v>4-a</c:v>
                </c:pt>
                <c:pt idx="1">
                  <c:v>4-b</c:v>
                </c:pt>
                <c:pt idx="2">
                  <c:v>4-c</c:v>
                </c:pt>
                <c:pt idx="3">
                  <c:v>4-d</c:v>
                </c:pt>
                <c:pt idx="4">
                  <c:v>4-e</c:v>
                </c:pt>
              </c:strCache>
            </c:strRef>
          </c:cat>
          <c:val>
            <c:numRef>
              <c:f>'Unit Goals'!$AA$22:$AA$26</c:f>
              <c:numCach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shape val="box"/>
        </c:ser>
        <c:shape val="box"/>
        <c:axId val="57982486"/>
        <c:axId val="52080327"/>
      </c:bar3DChart>
      <c:catAx>
        <c:axId val="57982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5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Goals'!$A$27:$A$31</c:f>
              <c:strCache>
                <c:ptCount val="5"/>
                <c:pt idx="0">
                  <c:v>5-a</c:v>
                </c:pt>
                <c:pt idx="1">
                  <c:v>5-b</c:v>
                </c:pt>
                <c:pt idx="2">
                  <c:v>5-c</c:v>
                </c:pt>
                <c:pt idx="3">
                  <c:v>5-d</c:v>
                </c:pt>
                <c:pt idx="4">
                  <c:v>5-e</c:v>
                </c:pt>
              </c:strCache>
            </c:strRef>
          </c:cat>
          <c:val>
            <c:numRef>
              <c:f>'Unit Goals'!$AA$27:$AA$31</c:f>
              <c:numCache>
                <c:ptCount val="5"/>
                <c:pt idx="0">
                  <c:v>3</c:v>
                </c:pt>
                <c:pt idx="1">
                  <c:v>11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  <c:shape val="box"/>
        </c:ser>
        <c:shape val="box"/>
        <c:axId val="66069760"/>
        <c:axId val="57756929"/>
      </c:bar3DChart>
      <c:catAx>
        <c:axId val="66069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756929"/>
        <c:crosses val="autoZero"/>
        <c:auto val="1"/>
        <c:lblOffset val="100"/>
        <c:tickLblSkip val="1"/>
        <c:noMultiLvlLbl val="0"/>
      </c:catAx>
      <c:valAx>
        <c:axId val="57756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97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6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25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Goals'!$A$32:$A$35</c:f>
              <c:strCache>
                <c:ptCount val="4"/>
                <c:pt idx="0">
                  <c:v>6-a</c:v>
                </c:pt>
                <c:pt idx="1">
                  <c:v>6-b</c:v>
                </c:pt>
                <c:pt idx="2">
                  <c:v>6-c</c:v>
                </c:pt>
                <c:pt idx="3">
                  <c:v>6-d</c:v>
                </c:pt>
              </c:strCache>
            </c:strRef>
          </c:cat>
          <c:val>
            <c:numRef>
              <c:f>'Unit Goals'!$AA$32:$AA$35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shape val="box"/>
        </c:ser>
        <c:shape val="box"/>
        <c:axId val="50050314"/>
        <c:axId val="47799643"/>
      </c:bar3DChart>
      <c:catAx>
        <c:axId val="5005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799643"/>
        <c:crosses val="autoZero"/>
        <c:auto val="1"/>
        <c:lblOffset val="100"/>
        <c:tickLblSkip val="1"/>
        <c:noMultiLvlLbl val="0"/>
      </c:catAx>
      <c:valAx>
        <c:axId val="4779964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031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7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Goals'!$A$36:$A$40</c:f>
              <c:strCache>
                <c:ptCount val="5"/>
                <c:pt idx="0">
                  <c:v>7-a</c:v>
                </c:pt>
                <c:pt idx="1">
                  <c:v>7-b</c:v>
                </c:pt>
                <c:pt idx="2">
                  <c:v>7-c</c:v>
                </c:pt>
                <c:pt idx="3">
                  <c:v>7-d</c:v>
                </c:pt>
                <c:pt idx="4">
                  <c:v>7-e</c:v>
                </c:pt>
              </c:strCache>
            </c:strRef>
          </c:cat>
          <c:val>
            <c:numRef>
              <c:f>'Unit Goals'!$AA$36:$AA$40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7543604"/>
        <c:axId val="46565845"/>
      </c:bar3DChart>
      <c:catAx>
        <c:axId val="2754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565845"/>
        <c:crosses val="autoZero"/>
        <c:auto val="1"/>
        <c:lblOffset val="100"/>
        <c:tickLblSkip val="1"/>
        <c:noMultiLvlLbl val="0"/>
      </c:catAx>
      <c:valAx>
        <c:axId val="4656584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360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Goals'!$A$6:$A$11</c:f>
              <c:strCache>
                <c:ptCount val="6"/>
                <c:pt idx="0">
                  <c:v>1-a</c:v>
                </c:pt>
                <c:pt idx="1">
                  <c:v>1-b</c:v>
                </c:pt>
                <c:pt idx="2">
                  <c:v>1-c</c:v>
                </c:pt>
                <c:pt idx="3">
                  <c:v>1-d</c:v>
                </c:pt>
                <c:pt idx="4">
                  <c:v>1-e</c:v>
                </c:pt>
                <c:pt idx="5">
                  <c:v>1-f</c:v>
                </c:pt>
              </c:strCache>
            </c:strRef>
          </c:cat>
          <c:val>
            <c:numRef>
              <c:f>'Unit Goals'!$AA$6:$AA$11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00ABEA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Goals'!$A$6:$A$11</c:f>
              <c:strCache>
                <c:ptCount val="6"/>
                <c:pt idx="0">
                  <c:v>1-a</c:v>
                </c:pt>
                <c:pt idx="1">
                  <c:v>1-b</c:v>
                </c:pt>
                <c:pt idx="2">
                  <c:v>1-c</c:v>
                </c:pt>
                <c:pt idx="3">
                  <c:v>1-d</c:v>
                </c:pt>
                <c:pt idx="4">
                  <c:v>1-e</c:v>
                </c:pt>
                <c:pt idx="5">
                  <c:v>1-f</c:v>
                </c:pt>
              </c:strCache>
            </c:strRef>
          </c:cat>
          <c:val>
            <c:numRef>
              <c:f>'Unit Goals'!$AB$6:$AB$11</c:f>
              <c:numCache>
                <c:ptCount val="6"/>
                <c:pt idx="0">
                  <c:v>8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8405354"/>
        <c:axId val="32995003"/>
      </c:barChart>
      <c:catAx>
        <c:axId val="4840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8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Goals'!$A$41:$A$43</c:f>
              <c:strCache>
                <c:ptCount val="3"/>
                <c:pt idx="0">
                  <c:v>8-a</c:v>
                </c:pt>
                <c:pt idx="1">
                  <c:v>8-b</c:v>
                </c:pt>
                <c:pt idx="2">
                  <c:v>8-c</c:v>
                </c:pt>
              </c:strCache>
            </c:strRef>
          </c:cat>
          <c:val>
            <c:numRef>
              <c:f>'Unit Goals'!$AA$41:$AA$43</c:f>
              <c:numCache>
                <c:ptCount val="3"/>
                <c:pt idx="0">
                  <c:v>9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hape val="box"/>
        </c:ser>
        <c:shape val="box"/>
        <c:axId val="16439422"/>
        <c:axId val="13737071"/>
      </c:bar3DChart>
      <c:catAx>
        <c:axId val="1643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737071"/>
        <c:crosses val="autoZero"/>
        <c:auto val="1"/>
        <c:lblOffset val="100"/>
        <c:tickLblSkip val="1"/>
        <c:noMultiLvlLbl val="0"/>
      </c:catAx>
      <c:valAx>
        <c:axId val="1373707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94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9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Goals'!$A$44:$A$48</c:f>
              <c:strCache>
                <c:ptCount val="5"/>
                <c:pt idx="0">
                  <c:v>9-a</c:v>
                </c:pt>
                <c:pt idx="1">
                  <c:v>9-b</c:v>
                </c:pt>
                <c:pt idx="2">
                  <c:v>9-c</c:v>
                </c:pt>
                <c:pt idx="3">
                  <c:v>9-d</c:v>
                </c:pt>
                <c:pt idx="4">
                  <c:v>9-e</c:v>
                </c:pt>
              </c:strCache>
            </c:strRef>
          </c:cat>
          <c:val>
            <c:numRef>
              <c:f>'Unit Goals'!$AA$44:$AA$48</c:f>
              <c:numCach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hape val="box"/>
        </c:ser>
        <c:shape val="box"/>
        <c:axId val="56524776"/>
        <c:axId val="38960937"/>
      </c:bar3DChart>
      <c:catAx>
        <c:axId val="5652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10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600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Goals'!$A$49:$A$54</c:f>
              <c:strCache>
                <c:ptCount val="6"/>
                <c:pt idx="0">
                  <c:v>10-a</c:v>
                </c:pt>
                <c:pt idx="1">
                  <c:v>10-b</c:v>
                </c:pt>
                <c:pt idx="2">
                  <c:v>10-c</c:v>
                </c:pt>
                <c:pt idx="3">
                  <c:v>10-d</c:v>
                </c:pt>
                <c:pt idx="4">
                  <c:v>10-e</c:v>
                </c:pt>
                <c:pt idx="5">
                  <c:v>10-f</c:v>
                </c:pt>
              </c:strCache>
            </c:strRef>
          </c:cat>
          <c:val>
            <c:numRef>
              <c:f>'Unit Goals'!$AA$49:$AA$54</c:f>
              <c:numCache>
                <c:ptCount val="6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15104114"/>
        <c:axId val="1719299"/>
      </c:bar3DChart>
      <c:catAx>
        <c:axId val="1510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9299"/>
        <c:crosses val="autoZero"/>
        <c:auto val="1"/>
        <c:lblOffset val="100"/>
        <c:tickLblSkip val="1"/>
        <c:noMultiLvlLbl val="0"/>
      </c:catAx>
      <c:valAx>
        <c:axId val="1719299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11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Goals'!$A$55:$A$59</c:f>
              <c:strCache>
                <c:ptCount val="5"/>
                <c:pt idx="0">
                  <c:v>11-a</c:v>
                </c:pt>
                <c:pt idx="1">
                  <c:v>11-b</c:v>
                </c:pt>
                <c:pt idx="2">
                  <c:v>11-c</c:v>
                </c:pt>
                <c:pt idx="3">
                  <c:v>11-d</c:v>
                </c:pt>
                <c:pt idx="4">
                  <c:v>11-e</c:v>
                </c:pt>
              </c:strCache>
            </c:strRef>
          </c:cat>
          <c:val>
            <c:numRef>
              <c:f>'Unit Goals'!$AA$55:$AA$59</c:f>
              <c:numCach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hape val="box"/>
        </c:ser>
        <c:shape val="box"/>
        <c:axId val="15473692"/>
        <c:axId val="5045501"/>
      </c:bar3DChart>
      <c:catAx>
        <c:axId val="1547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45501"/>
        <c:crosses val="autoZero"/>
        <c:auto val="1"/>
        <c:lblOffset val="100"/>
        <c:tickLblSkip val="1"/>
        <c:noMultiLvlLbl val="0"/>
      </c:catAx>
      <c:valAx>
        <c:axId val="504550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3692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875"/>
          <c:w val="0.9465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Goals'!$A$60:$A$64</c:f>
              <c:strCache>
                <c:ptCount val="5"/>
                <c:pt idx="0">
                  <c:v>12-a</c:v>
                </c:pt>
                <c:pt idx="1">
                  <c:v>12-b</c:v>
                </c:pt>
                <c:pt idx="2">
                  <c:v>12-c</c:v>
                </c:pt>
                <c:pt idx="3">
                  <c:v>12-d</c:v>
                </c:pt>
                <c:pt idx="4">
                  <c:v>12-e</c:v>
                </c:pt>
              </c:strCache>
            </c:strRef>
          </c:cat>
          <c:val>
            <c:numRef>
              <c:f>'Unit Goals'!$AA$60:$AA$64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hape val="box"/>
        </c:ser>
        <c:shape val="box"/>
        <c:axId val="45409510"/>
        <c:axId val="6032407"/>
      </c:bar3DChart>
      <c:catAx>
        <c:axId val="4540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2407"/>
        <c:crosses val="autoZero"/>
        <c:auto val="1"/>
        <c:lblOffset val="100"/>
        <c:tickLblSkip val="1"/>
        <c:noMultiLvlLbl val="0"/>
      </c:catAx>
      <c:valAx>
        <c:axId val="6032407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9510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3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Goals'!$A$17:$A$21</c:f>
              <c:strCache>
                <c:ptCount val="5"/>
                <c:pt idx="0">
                  <c:v>3-a</c:v>
                </c:pt>
                <c:pt idx="1">
                  <c:v>3-b</c:v>
                </c:pt>
                <c:pt idx="2">
                  <c:v>3-c</c:v>
                </c:pt>
                <c:pt idx="3">
                  <c:v>3-d</c:v>
                </c:pt>
                <c:pt idx="4">
                  <c:v>3-e</c:v>
                </c:pt>
              </c:strCache>
            </c:strRef>
          </c:cat>
          <c:val>
            <c:numRef>
              <c:f>'Unit Goals'!$AA$17:$AA$21</c:f>
              <c:numCache>
                <c:ptCount val="5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Goals'!$A$17:$A$21</c:f>
              <c:strCache>
                <c:ptCount val="5"/>
                <c:pt idx="0">
                  <c:v>3-a</c:v>
                </c:pt>
                <c:pt idx="1">
                  <c:v>3-b</c:v>
                </c:pt>
                <c:pt idx="2">
                  <c:v>3-c</c:v>
                </c:pt>
                <c:pt idx="3">
                  <c:v>3-d</c:v>
                </c:pt>
                <c:pt idx="4">
                  <c:v>3-e</c:v>
                </c:pt>
              </c:strCache>
            </c:strRef>
          </c:cat>
          <c:val>
            <c:numRef>
              <c:f>'Unit Goals'!$AB$17:$AB$21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8519572"/>
        <c:axId val="55349557"/>
      </c:barChart>
      <c:catAx>
        <c:axId val="2851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9572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4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65"/>
          <c:w val="0.7497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Goals'!$A$22:$A$26</c:f>
              <c:strCache>
                <c:ptCount val="5"/>
                <c:pt idx="0">
                  <c:v>4-a</c:v>
                </c:pt>
                <c:pt idx="1">
                  <c:v>4-b</c:v>
                </c:pt>
                <c:pt idx="2">
                  <c:v>4-c</c:v>
                </c:pt>
                <c:pt idx="3">
                  <c:v>4-d</c:v>
                </c:pt>
                <c:pt idx="4">
                  <c:v>4-e</c:v>
                </c:pt>
              </c:strCache>
            </c:strRef>
          </c:cat>
          <c:val>
            <c:numRef>
              <c:f>'Unit Goals'!$AA$22:$AA$26</c:f>
              <c:numCach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Goals'!$A$22:$A$26</c:f>
              <c:strCache>
                <c:ptCount val="5"/>
                <c:pt idx="0">
                  <c:v>4-a</c:v>
                </c:pt>
                <c:pt idx="1">
                  <c:v>4-b</c:v>
                </c:pt>
                <c:pt idx="2">
                  <c:v>4-c</c:v>
                </c:pt>
                <c:pt idx="3">
                  <c:v>4-d</c:v>
                </c:pt>
                <c:pt idx="4">
                  <c:v>4-e</c:v>
                </c:pt>
              </c:strCache>
            </c:strRef>
          </c:cat>
          <c:val>
            <c:numRef>
              <c:f>'Unit Goals'!$AB$22:$AB$26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8383966"/>
        <c:axId val="54129103"/>
      </c:barChart>
      <c:cat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3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925"/>
          <c:w val="0.114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5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Goals'!$A$27:$A$31</c:f>
              <c:strCache>
                <c:ptCount val="5"/>
                <c:pt idx="0">
                  <c:v>5-a</c:v>
                </c:pt>
                <c:pt idx="1">
                  <c:v>5-b</c:v>
                </c:pt>
                <c:pt idx="2">
                  <c:v>5-c</c:v>
                </c:pt>
                <c:pt idx="3">
                  <c:v>5-d</c:v>
                </c:pt>
                <c:pt idx="4">
                  <c:v>5-e</c:v>
                </c:pt>
              </c:strCache>
            </c:strRef>
          </c:cat>
          <c:val>
            <c:numRef>
              <c:f>'Unit Goals'!$AA$27:$AA$31</c:f>
              <c:numCache>
                <c:ptCount val="5"/>
                <c:pt idx="0">
                  <c:v>3</c:v>
                </c:pt>
                <c:pt idx="1">
                  <c:v>11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Goals'!$A$27:$A$31</c:f>
              <c:strCache>
                <c:ptCount val="5"/>
                <c:pt idx="0">
                  <c:v>5-a</c:v>
                </c:pt>
                <c:pt idx="1">
                  <c:v>5-b</c:v>
                </c:pt>
                <c:pt idx="2">
                  <c:v>5-c</c:v>
                </c:pt>
                <c:pt idx="3">
                  <c:v>5-d</c:v>
                </c:pt>
                <c:pt idx="4">
                  <c:v>5-e</c:v>
                </c:pt>
              </c:strCache>
            </c:strRef>
          </c:cat>
          <c:val>
            <c:numRef>
              <c:f>'Unit Goals'!$AB$27:$AB$31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7399880"/>
        <c:axId val="22381193"/>
      </c:barChart>
      <c:catAx>
        <c:axId val="1739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6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65"/>
          <c:w val="0.7497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Goals'!$A$32:$A$35</c:f>
              <c:strCache>
                <c:ptCount val="4"/>
                <c:pt idx="0">
                  <c:v>6-a</c:v>
                </c:pt>
                <c:pt idx="1">
                  <c:v>6-b</c:v>
                </c:pt>
                <c:pt idx="2">
                  <c:v>6-c</c:v>
                </c:pt>
                <c:pt idx="3">
                  <c:v>6-d</c:v>
                </c:pt>
              </c:strCache>
            </c:strRef>
          </c:cat>
          <c:val>
            <c:numRef>
              <c:f>'Unit Goals'!$AA$32:$AA$35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Goals'!$A$32:$A$35</c:f>
              <c:strCache>
                <c:ptCount val="4"/>
                <c:pt idx="0">
                  <c:v>6-a</c:v>
                </c:pt>
                <c:pt idx="1">
                  <c:v>6-b</c:v>
                </c:pt>
                <c:pt idx="2">
                  <c:v>6-c</c:v>
                </c:pt>
                <c:pt idx="3">
                  <c:v>6-d</c:v>
                </c:pt>
              </c:strCache>
            </c:strRef>
          </c:cat>
          <c:val>
            <c:numRef>
              <c:f>'Unit Goals'!$AB$32:$AB$35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overlap val="100"/>
        <c:axId val="104146"/>
        <c:axId val="937315"/>
      </c:barChart>
      <c:catAx>
        <c:axId val="10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315"/>
        <c:crosses val="autoZero"/>
        <c:auto val="1"/>
        <c:lblOffset val="100"/>
        <c:tickLblSkip val="1"/>
        <c:noMultiLvlLbl val="0"/>
      </c:catAx>
      <c:valAx>
        <c:axId val="93731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6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925"/>
          <c:w val="0.114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7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Goals'!$A$36:$A$40</c:f>
              <c:strCache>
                <c:ptCount val="5"/>
                <c:pt idx="0">
                  <c:v>7-a</c:v>
                </c:pt>
                <c:pt idx="1">
                  <c:v>7-b</c:v>
                </c:pt>
                <c:pt idx="2">
                  <c:v>7-c</c:v>
                </c:pt>
                <c:pt idx="3">
                  <c:v>7-d</c:v>
                </c:pt>
                <c:pt idx="4">
                  <c:v>7-e</c:v>
                </c:pt>
              </c:strCache>
            </c:strRef>
          </c:cat>
          <c:val>
            <c:numRef>
              <c:f>'Unit Goals'!$AA$36:$AA$40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Goals'!$A$36:$A$40</c:f>
              <c:strCache>
                <c:ptCount val="5"/>
                <c:pt idx="0">
                  <c:v>7-a</c:v>
                </c:pt>
                <c:pt idx="1">
                  <c:v>7-b</c:v>
                </c:pt>
                <c:pt idx="2">
                  <c:v>7-c</c:v>
                </c:pt>
                <c:pt idx="3">
                  <c:v>7-d</c:v>
                </c:pt>
                <c:pt idx="4">
                  <c:v>7-e</c:v>
                </c:pt>
              </c:strCache>
            </c:strRef>
          </c:cat>
          <c:val>
            <c:numRef>
              <c:f>'Unit Goals'!$AB$36:$AB$40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overlap val="100"/>
        <c:axId val="8435836"/>
        <c:axId val="8813661"/>
      </c:barChart>
      <c:catAx>
        <c:axId val="843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5836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8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65"/>
          <c:w val="0.7497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Goals'!$A$41:$A$43</c:f>
              <c:strCache>
                <c:ptCount val="3"/>
                <c:pt idx="0">
                  <c:v>8-a</c:v>
                </c:pt>
                <c:pt idx="1">
                  <c:v>8-b</c:v>
                </c:pt>
                <c:pt idx="2">
                  <c:v>8-c</c:v>
                </c:pt>
              </c:strCache>
            </c:strRef>
          </c:cat>
          <c:val>
            <c:numRef>
              <c:f>'Unit Goals'!$AA$41:$AA$43</c:f>
              <c:numCache>
                <c:ptCount val="3"/>
                <c:pt idx="0">
                  <c:v>9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Goals'!$A$41:$A$43</c:f>
              <c:strCache>
                <c:ptCount val="3"/>
                <c:pt idx="0">
                  <c:v>8-a</c:v>
                </c:pt>
                <c:pt idx="1">
                  <c:v>8-b</c:v>
                </c:pt>
                <c:pt idx="2">
                  <c:v>8-c</c:v>
                </c:pt>
              </c:strCache>
            </c:strRef>
          </c:cat>
          <c:val>
            <c:numRef>
              <c:f>'Unit Goals'!$AB$41:$AB$43</c:f>
              <c:numCach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overlap val="100"/>
        <c:axId val="12214086"/>
        <c:axId val="42817911"/>
      </c:barChart>
      <c:catAx>
        <c:axId val="1221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 val="autoZero"/>
        <c:auto val="1"/>
        <c:lblOffset val="100"/>
        <c:tickLblSkip val="1"/>
        <c:noMultiLvlLbl val="0"/>
      </c:catAx>
      <c:valAx>
        <c:axId val="4281791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4086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925"/>
          <c:w val="0.114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9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65"/>
          <c:w val="0.7482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Goals'!$A$44:$A$48</c:f>
              <c:strCache>
                <c:ptCount val="5"/>
                <c:pt idx="0">
                  <c:v>9-a</c:v>
                </c:pt>
                <c:pt idx="1">
                  <c:v>9-b</c:v>
                </c:pt>
                <c:pt idx="2">
                  <c:v>9-c</c:v>
                </c:pt>
                <c:pt idx="3">
                  <c:v>9-d</c:v>
                </c:pt>
                <c:pt idx="4">
                  <c:v>9-e</c:v>
                </c:pt>
              </c:strCache>
            </c:strRef>
          </c:cat>
          <c:val>
            <c:numRef>
              <c:f>'Unit Goals'!$AA$44:$AA$48</c:f>
              <c:numCach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CF305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Goals'!$A$44:$A$48</c:f>
              <c:strCache>
                <c:ptCount val="5"/>
                <c:pt idx="0">
                  <c:v>9-a</c:v>
                </c:pt>
                <c:pt idx="1">
                  <c:v>9-b</c:v>
                </c:pt>
                <c:pt idx="2">
                  <c:v>9-c</c:v>
                </c:pt>
                <c:pt idx="3">
                  <c:v>9-d</c:v>
                </c:pt>
                <c:pt idx="4">
                  <c:v>9-e</c:v>
                </c:pt>
              </c:strCache>
            </c:strRef>
          </c:cat>
          <c:val>
            <c:numRef>
              <c:f>'Unit Goals'!$AB$44:$AB$48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overlap val="100"/>
        <c:axId val="49816880"/>
        <c:axId val="45698737"/>
      </c:barChart>
      <c:catAx>
        <c:axId val="4981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925"/>
          <c:w val="0.1152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13</xdr:col>
      <xdr:colOff>0</xdr:colOff>
      <xdr:row>12</xdr:row>
      <xdr:rowOff>47625</xdr:rowOff>
    </xdr:to>
    <xdr:graphicFrame>
      <xdr:nvGraphicFramePr>
        <xdr:cNvPr id="1" name="Chart 127"/>
        <xdr:cNvGraphicFramePr/>
      </xdr:nvGraphicFramePr>
      <xdr:xfrm>
        <a:off x="4267200" y="161925"/>
        <a:ext cx="3657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6</xdr:col>
      <xdr:colOff>0</xdr:colOff>
      <xdr:row>12</xdr:row>
      <xdr:rowOff>47625</xdr:rowOff>
    </xdr:to>
    <xdr:graphicFrame>
      <xdr:nvGraphicFramePr>
        <xdr:cNvPr id="2" name="Chart 128"/>
        <xdr:cNvGraphicFramePr/>
      </xdr:nvGraphicFramePr>
      <xdr:xfrm>
        <a:off x="19050" y="161925"/>
        <a:ext cx="36385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0</xdr:colOff>
      <xdr:row>24</xdr:row>
      <xdr:rowOff>47625</xdr:rowOff>
    </xdr:to>
    <xdr:graphicFrame>
      <xdr:nvGraphicFramePr>
        <xdr:cNvPr id="3" name="Chart 129"/>
        <xdr:cNvGraphicFramePr/>
      </xdr:nvGraphicFramePr>
      <xdr:xfrm>
        <a:off x="19050" y="2105025"/>
        <a:ext cx="36385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13</xdr:col>
      <xdr:colOff>0</xdr:colOff>
      <xdr:row>24</xdr:row>
      <xdr:rowOff>57150</xdr:rowOff>
    </xdr:to>
    <xdr:graphicFrame>
      <xdr:nvGraphicFramePr>
        <xdr:cNvPr id="4" name="Chart 130"/>
        <xdr:cNvGraphicFramePr/>
      </xdr:nvGraphicFramePr>
      <xdr:xfrm>
        <a:off x="4267200" y="2105025"/>
        <a:ext cx="365760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25</xdr:row>
      <xdr:rowOff>0</xdr:rowOff>
    </xdr:from>
    <xdr:to>
      <xdr:col>6</xdr:col>
      <xdr:colOff>0</xdr:colOff>
      <xdr:row>36</xdr:row>
      <xdr:rowOff>47625</xdr:rowOff>
    </xdr:to>
    <xdr:graphicFrame>
      <xdr:nvGraphicFramePr>
        <xdr:cNvPr id="5" name="Chart 132"/>
        <xdr:cNvGraphicFramePr/>
      </xdr:nvGraphicFramePr>
      <xdr:xfrm>
        <a:off x="19050" y="4048125"/>
        <a:ext cx="3638550" cy="182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0</xdr:colOff>
      <xdr:row>36</xdr:row>
      <xdr:rowOff>57150</xdr:rowOff>
    </xdr:to>
    <xdr:graphicFrame>
      <xdr:nvGraphicFramePr>
        <xdr:cNvPr id="6" name="Chart 133"/>
        <xdr:cNvGraphicFramePr/>
      </xdr:nvGraphicFramePr>
      <xdr:xfrm>
        <a:off x="4267200" y="4048125"/>
        <a:ext cx="3657600" cy="183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43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7" name="Chart 134"/>
        <xdr:cNvGraphicFramePr/>
      </xdr:nvGraphicFramePr>
      <xdr:xfrm>
        <a:off x="19050" y="6153150"/>
        <a:ext cx="3638550" cy="1828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13</xdr:col>
      <xdr:colOff>0</xdr:colOff>
      <xdr:row>54</xdr:row>
      <xdr:rowOff>57150</xdr:rowOff>
    </xdr:to>
    <xdr:graphicFrame>
      <xdr:nvGraphicFramePr>
        <xdr:cNvPr id="8" name="Chart 135"/>
        <xdr:cNvGraphicFramePr/>
      </xdr:nvGraphicFramePr>
      <xdr:xfrm>
        <a:off x="4267200" y="6153150"/>
        <a:ext cx="3657600" cy="1838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55</xdr:row>
      <xdr:rowOff>0</xdr:rowOff>
    </xdr:from>
    <xdr:to>
      <xdr:col>6</xdr:col>
      <xdr:colOff>0</xdr:colOff>
      <xdr:row>66</xdr:row>
      <xdr:rowOff>57150</xdr:rowOff>
    </xdr:to>
    <xdr:graphicFrame>
      <xdr:nvGraphicFramePr>
        <xdr:cNvPr id="9" name="Chart 136"/>
        <xdr:cNvGraphicFramePr/>
      </xdr:nvGraphicFramePr>
      <xdr:xfrm>
        <a:off x="19050" y="8096250"/>
        <a:ext cx="3638550" cy="1838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13</xdr:col>
      <xdr:colOff>0</xdr:colOff>
      <xdr:row>66</xdr:row>
      <xdr:rowOff>47625</xdr:rowOff>
    </xdr:to>
    <xdr:graphicFrame>
      <xdr:nvGraphicFramePr>
        <xdr:cNvPr id="10" name="Chart 137"/>
        <xdr:cNvGraphicFramePr/>
      </xdr:nvGraphicFramePr>
      <xdr:xfrm>
        <a:off x="4267200" y="8096250"/>
        <a:ext cx="3657600" cy="1828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67</xdr:row>
      <xdr:rowOff>0</xdr:rowOff>
    </xdr:from>
    <xdr:to>
      <xdr:col>6</xdr:col>
      <xdr:colOff>0</xdr:colOff>
      <xdr:row>78</xdr:row>
      <xdr:rowOff>47625</xdr:rowOff>
    </xdr:to>
    <xdr:graphicFrame>
      <xdr:nvGraphicFramePr>
        <xdr:cNvPr id="11" name="Chart 138"/>
        <xdr:cNvGraphicFramePr/>
      </xdr:nvGraphicFramePr>
      <xdr:xfrm>
        <a:off x="19050" y="10039350"/>
        <a:ext cx="3638550" cy="1828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67</xdr:row>
      <xdr:rowOff>0</xdr:rowOff>
    </xdr:from>
    <xdr:to>
      <xdr:col>13</xdr:col>
      <xdr:colOff>0</xdr:colOff>
      <xdr:row>78</xdr:row>
      <xdr:rowOff>47625</xdr:rowOff>
    </xdr:to>
    <xdr:graphicFrame>
      <xdr:nvGraphicFramePr>
        <xdr:cNvPr id="12" name="Chart 139"/>
        <xdr:cNvGraphicFramePr/>
      </xdr:nvGraphicFramePr>
      <xdr:xfrm>
        <a:off x="4267200" y="10039350"/>
        <a:ext cx="3657600" cy="1828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0</xdr:colOff>
      <xdr:row>11</xdr:row>
      <xdr:rowOff>47625</xdr:rowOff>
    </xdr:to>
    <xdr:graphicFrame>
      <xdr:nvGraphicFramePr>
        <xdr:cNvPr id="1" name="Chart 3"/>
        <xdr:cNvGraphicFramePr/>
      </xdr:nvGraphicFramePr>
      <xdr:xfrm>
        <a:off x="19050" y="0"/>
        <a:ext cx="36385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581025</xdr:colOff>
      <xdr:row>11</xdr:row>
      <xdr:rowOff>47625</xdr:rowOff>
    </xdr:to>
    <xdr:graphicFrame>
      <xdr:nvGraphicFramePr>
        <xdr:cNvPr id="2" name="Chart 4"/>
        <xdr:cNvGraphicFramePr/>
      </xdr:nvGraphicFramePr>
      <xdr:xfrm>
        <a:off x="4267200" y="0"/>
        <a:ext cx="36290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152400</xdr:rowOff>
    </xdr:from>
    <xdr:to>
      <xdr:col>6</xdr:col>
      <xdr:colOff>0</xdr:colOff>
      <xdr:row>23</xdr:row>
      <xdr:rowOff>38100</xdr:rowOff>
    </xdr:to>
    <xdr:graphicFrame>
      <xdr:nvGraphicFramePr>
        <xdr:cNvPr id="3" name="Chart 7"/>
        <xdr:cNvGraphicFramePr/>
      </xdr:nvGraphicFramePr>
      <xdr:xfrm>
        <a:off x="19050" y="1933575"/>
        <a:ext cx="36385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12</xdr:row>
      <xdr:rowOff>0</xdr:rowOff>
    </xdr:from>
    <xdr:to>
      <xdr:col>12</xdr:col>
      <xdr:colOff>581025</xdr:colOff>
      <xdr:row>23</xdr:row>
      <xdr:rowOff>47625</xdr:rowOff>
    </xdr:to>
    <xdr:graphicFrame>
      <xdr:nvGraphicFramePr>
        <xdr:cNvPr id="4" name="Chart 8"/>
        <xdr:cNvGraphicFramePr/>
      </xdr:nvGraphicFramePr>
      <xdr:xfrm>
        <a:off x="4267200" y="1943100"/>
        <a:ext cx="36290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23</xdr:row>
      <xdr:rowOff>152400</xdr:rowOff>
    </xdr:from>
    <xdr:to>
      <xdr:col>6</xdr:col>
      <xdr:colOff>0</xdr:colOff>
      <xdr:row>35</xdr:row>
      <xdr:rowOff>28575</xdr:rowOff>
    </xdr:to>
    <xdr:graphicFrame>
      <xdr:nvGraphicFramePr>
        <xdr:cNvPr id="5" name="Chart 9"/>
        <xdr:cNvGraphicFramePr/>
      </xdr:nvGraphicFramePr>
      <xdr:xfrm>
        <a:off x="38100" y="3876675"/>
        <a:ext cx="3619500" cy="181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581025</xdr:colOff>
      <xdr:row>35</xdr:row>
      <xdr:rowOff>38100</xdr:rowOff>
    </xdr:to>
    <xdr:graphicFrame>
      <xdr:nvGraphicFramePr>
        <xdr:cNvPr id="6" name="Chart 10"/>
        <xdr:cNvGraphicFramePr/>
      </xdr:nvGraphicFramePr>
      <xdr:xfrm>
        <a:off x="4267200" y="3886200"/>
        <a:ext cx="3629025" cy="1819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36</xdr:row>
      <xdr:rowOff>152400</xdr:rowOff>
    </xdr:from>
    <xdr:to>
      <xdr:col>6</xdr:col>
      <xdr:colOff>0</xdr:colOff>
      <xdr:row>48</xdr:row>
      <xdr:rowOff>28575</xdr:rowOff>
    </xdr:to>
    <xdr:graphicFrame>
      <xdr:nvGraphicFramePr>
        <xdr:cNvPr id="7" name="Chart 11"/>
        <xdr:cNvGraphicFramePr/>
      </xdr:nvGraphicFramePr>
      <xdr:xfrm>
        <a:off x="38100" y="5981700"/>
        <a:ext cx="3619500" cy="1819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36</xdr:row>
      <xdr:rowOff>142875</xdr:rowOff>
    </xdr:from>
    <xdr:to>
      <xdr:col>12</xdr:col>
      <xdr:colOff>590550</xdr:colOff>
      <xdr:row>48</xdr:row>
      <xdr:rowOff>28575</xdr:rowOff>
    </xdr:to>
    <xdr:graphicFrame>
      <xdr:nvGraphicFramePr>
        <xdr:cNvPr id="8" name="Chart 12"/>
        <xdr:cNvGraphicFramePr/>
      </xdr:nvGraphicFramePr>
      <xdr:xfrm>
        <a:off x="4267200" y="5972175"/>
        <a:ext cx="3638550" cy="1828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48</xdr:row>
      <xdr:rowOff>152400</xdr:rowOff>
    </xdr:from>
    <xdr:to>
      <xdr:col>6</xdr:col>
      <xdr:colOff>0</xdr:colOff>
      <xdr:row>60</xdr:row>
      <xdr:rowOff>28575</xdr:rowOff>
    </xdr:to>
    <xdr:graphicFrame>
      <xdr:nvGraphicFramePr>
        <xdr:cNvPr id="9" name="Chart 13"/>
        <xdr:cNvGraphicFramePr/>
      </xdr:nvGraphicFramePr>
      <xdr:xfrm>
        <a:off x="38100" y="7924800"/>
        <a:ext cx="3619500" cy="1819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48</xdr:row>
      <xdr:rowOff>152400</xdr:rowOff>
    </xdr:from>
    <xdr:to>
      <xdr:col>12</xdr:col>
      <xdr:colOff>590550</xdr:colOff>
      <xdr:row>60</xdr:row>
      <xdr:rowOff>38100</xdr:rowOff>
    </xdr:to>
    <xdr:graphicFrame>
      <xdr:nvGraphicFramePr>
        <xdr:cNvPr id="10" name="Chart 14"/>
        <xdr:cNvGraphicFramePr/>
      </xdr:nvGraphicFramePr>
      <xdr:xfrm>
        <a:off x="4267200" y="7924800"/>
        <a:ext cx="3638550" cy="1828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61</xdr:row>
      <xdr:rowOff>9525</xdr:rowOff>
    </xdr:from>
    <xdr:to>
      <xdr:col>6</xdr:col>
      <xdr:colOff>0</xdr:colOff>
      <xdr:row>72</xdr:row>
      <xdr:rowOff>47625</xdr:rowOff>
    </xdr:to>
    <xdr:graphicFrame>
      <xdr:nvGraphicFramePr>
        <xdr:cNvPr id="11" name="Chart 16"/>
        <xdr:cNvGraphicFramePr/>
      </xdr:nvGraphicFramePr>
      <xdr:xfrm>
        <a:off x="38100" y="9886950"/>
        <a:ext cx="3619500" cy="181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61</xdr:row>
      <xdr:rowOff>9525</xdr:rowOff>
    </xdr:from>
    <xdr:to>
      <xdr:col>12</xdr:col>
      <xdr:colOff>590550</xdr:colOff>
      <xdr:row>72</xdr:row>
      <xdr:rowOff>47625</xdr:rowOff>
    </xdr:to>
    <xdr:graphicFrame>
      <xdr:nvGraphicFramePr>
        <xdr:cNvPr id="12" name="Chart 17"/>
        <xdr:cNvGraphicFramePr/>
      </xdr:nvGraphicFramePr>
      <xdr:xfrm>
        <a:off x="4267200" y="9886950"/>
        <a:ext cx="3638550" cy="1819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8.8515625" defaultRowHeight="12.75"/>
  <cols>
    <col min="1" max="1" width="7.7109375" style="0" customWidth="1"/>
    <col min="2" max="27" width="5.00390625" style="0" customWidth="1"/>
    <col min="28" max="29" width="5.140625" style="0" customWidth="1"/>
  </cols>
  <sheetData>
    <row r="1" spans="1:28" ht="12.75">
      <c r="A1" s="30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8" t="s">
        <v>53</v>
      </c>
      <c r="P1" s="39"/>
      <c r="Q1" s="39"/>
      <c r="R1" s="39"/>
      <c r="S1" s="39"/>
      <c r="T1" s="39"/>
      <c r="U1" s="39"/>
      <c r="V1" s="39"/>
      <c r="W1" s="40"/>
      <c r="X1" s="20"/>
      <c r="Y1" s="20"/>
      <c r="Z1" s="20"/>
      <c r="AA1" s="20"/>
      <c r="AB1" s="20"/>
    </row>
    <row r="2" spans="1:29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54</v>
      </c>
      <c r="P2" s="33"/>
      <c r="Q2" s="33"/>
      <c r="R2" s="33"/>
      <c r="S2" s="33"/>
      <c r="T2" s="33"/>
      <c r="U2" s="33"/>
      <c r="V2" s="33"/>
      <c r="W2" s="34"/>
      <c r="X2" s="20"/>
      <c r="Y2" s="20"/>
      <c r="Z2" s="20"/>
      <c r="AA2" s="20"/>
      <c r="AB2" s="20"/>
      <c r="AC2" s="19"/>
    </row>
    <row r="3" spans="1:32" ht="13.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5" t="s">
        <v>55</v>
      </c>
      <c r="P3" s="36"/>
      <c r="Q3" s="36"/>
      <c r="R3" s="36"/>
      <c r="S3" s="36"/>
      <c r="T3" s="36"/>
      <c r="U3" s="36"/>
      <c r="V3" s="36"/>
      <c r="W3" s="37"/>
      <c r="X3" s="20"/>
      <c r="Y3" s="20"/>
      <c r="Z3" s="20"/>
      <c r="AA3" s="20"/>
      <c r="AB3" s="20"/>
      <c r="AC3" s="19"/>
      <c r="AD3" s="19"/>
      <c r="AE3" s="19"/>
      <c r="AF3" s="19"/>
    </row>
    <row r="4" spans="1:28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1"/>
      <c r="P4" s="21"/>
      <c r="Q4" s="21"/>
      <c r="R4" s="21"/>
      <c r="S4" s="21"/>
      <c r="T4" s="21"/>
      <c r="U4" s="21"/>
      <c r="V4" s="21"/>
      <c r="W4" s="21"/>
      <c r="X4" s="20"/>
      <c r="Y4" s="20"/>
      <c r="Z4" s="20"/>
      <c r="AA4" s="20"/>
      <c r="AB4" s="20"/>
    </row>
    <row r="5" spans="1:30" ht="54" customHeight="1">
      <c r="A5" s="1"/>
      <c r="B5" s="2" t="s">
        <v>86</v>
      </c>
      <c r="C5" s="2" t="s">
        <v>57</v>
      </c>
      <c r="D5" s="2" t="s">
        <v>58</v>
      </c>
      <c r="E5" s="2" t="s">
        <v>59</v>
      </c>
      <c r="F5" s="2" t="s">
        <v>60</v>
      </c>
      <c r="G5" s="2" t="s">
        <v>61</v>
      </c>
      <c r="H5" s="2" t="s">
        <v>62</v>
      </c>
      <c r="I5" s="2" t="s">
        <v>63</v>
      </c>
      <c r="J5" s="2" t="s">
        <v>64</v>
      </c>
      <c r="K5" s="2" t="s">
        <v>65</v>
      </c>
      <c r="L5" s="2" t="s">
        <v>66</v>
      </c>
      <c r="M5" s="2" t="s">
        <v>67</v>
      </c>
      <c r="N5" s="2" t="s">
        <v>68</v>
      </c>
      <c r="O5" s="2" t="s">
        <v>69</v>
      </c>
      <c r="P5" s="4" t="s">
        <v>70</v>
      </c>
      <c r="Q5" s="2" t="s">
        <v>71</v>
      </c>
      <c r="R5" s="2" t="s">
        <v>72</v>
      </c>
      <c r="S5" s="4" t="s">
        <v>73</v>
      </c>
      <c r="T5" s="2" t="s">
        <v>74</v>
      </c>
      <c r="U5" s="4" t="s">
        <v>75</v>
      </c>
      <c r="V5" s="2" t="s">
        <v>76</v>
      </c>
      <c r="W5" s="2" t="s">
        <v>77</v>
      </c>
      <c r="X5" s="2" t="s">
        <v>78</v>
      </c>
      <c r="Y5" s="2" t="s">
        <v>79</v>
      </c>
      <c r="Z5" s="2" t="s">
        <v>85</v>
      </c>
      <c r="AA5" s="24" t="s">
        <v>88</v>
      </c>
      <c r="AB5" s="23" t="s">
        <v>89</v>
      </c>
      <c r="AD5" s="3"/>
    </row>
    <row r="6" spans="1:30" ht="12.75">
      <c r="A6" s="5" t="s">
        <v>0</v>
      </c>
      <c r="B6" s="1">
        <v>2</v>
      </c>
      <c r="C6" s="1">
        <v>1</v>
      </c>
      <c r="D6" s="1">
        <v>3</v>
      </c>
      <c r="E6" s="6">
        <v>2</v>
      </c>
      <c r="F6" s="1">
        <v>1</v>
      </c>
      <c r="G6" s="1">
        <v>2</v>
      </c>
      <c r="H6" s="6">
        <v>3</v>
      </c>
      <c r="I6" s="1">
        <v>3</v>
      </c>
      <c r="J6" s="1">
        <v>2</v>
      </c>
      <c r="K6" s="1">
        <v>2</v>
      </c>
      <c r="L6" s="1">
        <v>2</v>
      </c>
      <c r="M6" s="1">
        <v>3</v>
      </c>
      <c r="N6" s="1">
        <v>3</v>
      </c>
      <c r="O6" s="1">
        <v>3</v>
      </c>
      <c r="P6" s="6">
        <v>3</v>
      </c>
      <c r="Q6" s="1">
        <v>3</v>
      </c>
      <c r="R6" s="1">
        <v>2</v>
      </c>
      <c r="S6" s="6">
        <v>2</v>
      </c>
      <c r="T6" s="1">
        <v>2</v>
      </c>
      <c r="U6" s="6">
        <v>2</v>
      </c>
      <c r="V6" s="1">
        <v>2</v>
      </c>
      <c r="W6" s="1">
        <v>2</v>
      </c>
      <c r="X6" s="1">
        <v>2</v>
      </c>
      <c r="Y6" s="1">
        <v>2</v>
      </c>
      <c r="Z6" s="6">
        <v>2</v>
      </c>
      <c r="AA6" s="25">
        <f>(COUNTIF(B6:Z6,"&lt;2"))</f>
        <v>2</v>
      </c>
      <c r="AB6" s="26">
        <f>(COUNTIF(B6:Z6,"&gt;2"))</f>
        <v>8</v>
      </c>
      <c r="AD6" s="1"/>
    </row>
    <row r="7" spans="1:30" ht="12.75">
      <c r="A7" s="5" t="s">
        <v>1</v>
      </c>
      <c r="B7" s="1">
        <v>2</v>
      </c>
      <c r="C7" s="1">
        <v>1</v>
      </c>
      <c r="D7" s="1">
        <v>3</v>
      </c>
      <c r="E7" s="6">
        <v>3</v>
      </c>
      <c r="F7" s="1">
        <v>1</v>
      </c>
      <c r="G7" s="1">
        <v>1</v>
      </c>
      <c r="H7" s="6">
        <v>1</v>
      </c>
      <c r="I7" s="1">
        <v>2</v>
      </c>
      <c r="J7" s="1">
        <v>1</v>
      </c>
      <c r="K7" s="1">
        <v>3</v>
      </c>
      <c r="L7" s="1">
        <v>2</v>
      </c>
      <c r="M7" s="1">
        <v>3</v>
      </c>
      <c r="N7" s="1">
        <v>2</v>
      </c>
      <c r="O7" s="1">
        <v>2</v>
      </c>
      <c r="P7" s="6">
        <v>1</v>
      </c>
      <c r="Q7" s="1">
        <v>2</v>
      </c>
      <c r="R7" s="1">
        <v>2</v>
      </c>
      <c r="S7" s="6">
        <v>1</v>
      </c>
      <c r="T7" s="1">
        <v>2</v>
      </c>
      <c r="U7" s="6">
        <v>2</v>
      </c>
      <c r="V7" s="1">
        <v>1</v>
      </c>
      <c r="W7" s="1">
        <v>2</v>
      </c>
      <c r="X7" s="1">
        <v>2</v>
      </c>
      <c r="Y7" s="1">
        <v>2</v>
      </c>
      <c r="Z7" s="6">
        <v>1</v>
      </c>
      <c r="AA7" s="25">
        <f>(COUNTIF(B7:Z7,"&lt;2"))</f>
        <v>9</v>
      </c>
      <c r="AB7" s="26">
        <f>(COUNTIF(B7:Z7,"&gt;2"))</f>
        <v>4</v>
      </c>
      <c r="AD7" s="1"/>
    </row>
    <row r="8" spans="1:30" ht="12.75">
      <c r="A8" s="5" t="s">
        <v>2</v>
      </c>
      <c r="B8" s="1">
        <v>2</v>
      </c>
      <c r="C8" s="1">
        <v>1</v>
      </c>
      <c r="D8" s="1">
        <v>2</v>
      </c>
      <c r="E8" s="6">
        <v>2</v>
      </c>
      <c r="F8" s="1">
        <v>2</v>
      </c>
      <c r="G8" s="1">
        <v>2</v>
      </c>
      <c r="H8" s="6">
        <v>1</v>
      </c>
      <c r="I8" s="1">
        <v>2</v>
      </c>
      <c r="J8" s="1">
        <v>1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6">
        <v>2</v>
      </c>
      <c r="Q8" s="1">
        <v>2</v>
      </c>
      <c r="R8" s="1">
        <v>2</v>
      </c>
      <c r="S8" s="6">
        <v>2</v>
      </c>
      <c r="T8" s="1">
        <v>2</v>
      </c>
      <c r="U8" s="6">
        <v>2</v>
      </c>
      <c r="V8" s="1">
        <v>2</v>
      </c>
      <c r="W8" s="1">
        <v>2</v>
      </c>
      <c r="X8" s="1">
        <v>2</v>
      </c>
      <c r="Y8" s="1">
        <v>2</v>
      </c>
      <c r="Z8" s="6">
        <v>1</v>
      </c>
      <c r="AA8" s="25">
        <f>(COUNTIF(B8:Z8,"&lt;2"))</f>
        <v>4</v>
      </c>
      <c r="AB8" s="26">
        <f>(COUNTIF(B8:Z8,"&gt;2"))</f>
        <v>0</v>
      </c>
      <c r="AD8" s="1"/>
    </row>
    <row r="9" spans="1:30" ht="12.75">
      <c r="A9" s="5" t="s">
        <v>3</v>
      </c>
      <c r="B9" s="1">
        <v>2</v>
      </c>
      <c r="C9" s="6">
        <v>1</v>
      </c>
      <c r="D9" s="1">
        <v>2</v>
      </c>
      <c r="E9" s="6">
        <v>2</v>
      </c>
      <c r="F9" s="1">
        <v>2</v>
      </c>
      <c r="G9" s="1">
        <v>1</v>
      </c>
      <c r="H9" s="6">
        <v>1</v>
      </c>
      <c r="I9" s="1">
        <v>2</v>
      </c>
      <c r="J9" s="1">
        <v>1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6">
        <v>2</v>
      </c>
      <c r="Q9" s="1">
        <v>2</v>
      </c>
      <c r="R9" s="1">
        <v>2</v>
      </c>
      <c r="S9" s="6">
        <v>1</v>
      </c>
      <c r="T9" s="1">
        <v>2</v>
      </c>
      <c r="U9" s="6">
        <v>2</v>
      </c>
      <c r="V9" s="1">
        <v>2</v>
      </c>
      <c r="W9" s="1">
        <v>2</v>
      </c>
      <c r="X9" s="1">
        <v>2</v>
      </c>
      <c r="Y9" s="1">
        <v>2</v>
      </c>
      <c r="Z9" s="6">
        <v>1</v>
      </c>
      <c r="AA9" s="25">
        <f>(COUNTIF(B9:Z9,"&lt;2"))</f>
        <v>6</v>
      </c>
      <c r="AB9" s="26">
        <f>(COUNTIF(B9:Z9,"&gt;2"))</f>
        <v>0</v>
      </c>
      <c r="AD9" s="1"/>
    </row>
    <row r="10" spans="1:30" ht="12.75">
      <c r="A10" s="5" t="s">
        <v>4</v>
      </c>
      <c r="B10" s="1">
        <v>2</v>
      </c>
      <c r="C10" s="6">
        <v>1</v>
      </c>
      <c r="D10" s="1">
        <v>2</v>
      </c>
      <c r="E10" s="6">
        <v>2</v>
      </c>
      <c r="F10" s="1">
        <v>2</v>
      </c>
      <c r="G10" s="1">
        <v>1</v>
      </c>
      <c r="H10" s="6">
        <v>1</v>
      </c>
      <c r="I10" s="1">
        <v>2</v>
      </c>
      <c r="J10" s="1">
        <v>1</v>
      </c>
      <c r="K10" s="1">
        <v>2</v>
      </c>
      <c r="L10" s="1">
        <v>1</v>
      </c>
      <c r="M10" s="1">
        <v>2</v>
      </c>
      <c r="N10" s="1">
        <v>2</v>
      </c>
      <c r="O10" s="1">
        <v>1</v>
      </c>
      <c r="P10" s="6">
        <v>2</v>
      </c>
      <c r="Q10" s="1">
        <v>2</v>
      </c>
      <c r="R10" s="1">
        <v>1</v>
      </c>
      <c r="S10" s="6">
        <v>2</v>
      </c>
      <c r="T10" s="1">
        <v>2</v>
      </c>
      <c r="U10" s="6">
        <v>1</v>
      </c>
      <c r="V10" s="1">
        <v>1</v>
      </c>
      <c r="W10" s="1">
        <v>2</v>
      </c>
      <c r="X10" s="1">
        <v>2</v>
      </c>
      <c r="Y10" s="1">
        <v>2</v>
      </c>
      <c r="Z10" s="6">
        <v>2</v>
      </c>
      <c r="AA10" s="25">
        <f>(COUNTIF(B10:Z10,"&lt;2"))</f>
        <v>9</v>
      </c>
      <c r="AB10" s="26">
        <f>(COUNTIF(B10:Z10,"&gt;2"))</f>
        <v>0</v>
      </c>
      <c r="AD10" s="1"/>
    </row>
    <row r="11" spans="1:30" ht="12.75">
      <c r="A11" s="5" t="s">
        <v>56</v>
      </c>
      <c r="B11" s="1">
        <v>2</v>
      </c>
      <c r="C11" s="6">
        <v>1</v>
      </c>
      <c r="D11" s="1">
        <v>2</v>
      </c>
      <c r="E11" s="6">
        <v>2</v>
      </c>
      <c r="F11" s="1">
        <v>1</v>
      </c>
      <c r="G11" s="1">
        <v>2</v>
      </c>
      <c r="H11" s="6">
        <v>1</v>
      </c>
      <c r="I11" s="1">
        <v>2</v>
      </c>
      <c r="J11" s="1">
        <v>1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6">
        <v>1</v>
      </c>
      <c r="Q11" s="1">
        <v>2</v>
      </c>
      <c r="R11" s="1">
        <v>2</v>
      </c>
      <c r="S11" s="6">
        <v>1</v>
      </c>
      <c r="T11" s="1">
        <v>2</v>
      </c>
      <c r="U11" s="6">
        <v>1</v>
      </c>
      <c r="V11" s="1">
        <v>2</v>
      </c>
      <c r="W11" s="1">
        <v>2</v>
      </c>
      <c r="X11" s="1">
        <v>2</v>
      </c>
      <c r="Y11" s="1">
        <v>2</v>
      </c>
      <c r="Z11" s="6">
        <v>2</v>
      </c>
      <c r="AA11" s="25">
        <f>(COUNTIF(B11:Z11,"&lt;2"))</f>
        <v>7</v>
      </c>
      <c r="AB11" s="26">
        <f>(COUNTIF(B11:Z11,"&gt;2"))</f>
        <v>0</v>
      </c>
      <c r="AD11" s="1"/>
    </row>
    <row r="12" spans="1:30" ht="12.75">
      <c r="A12" s="7" t="s">
        <v>5</v>
      </c>
      <c r="B12" s="1">
        <v>2</v>
      </c>
      <c r="C12" s="1">
        <v>1</v>
      </c>
      <c r="D12" s="1">
        <v>3</v>
      </c>
      <c r="E12" s="1">
        <v>3</v>
      </c>
      <c r="F12" s="1">
        <v>2</v>
      </c>
      <c r="G12" s="1">
        <v>2</v>
      </c>
      <c r="H12" s="1">
        <v>1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6">
        <v>2</v>
      </c>
      <c r="Q12" s="1">
        <v>2</v>
      </c>
      <c r="R12" s="1">
        <v>2</v>
      </c>
      <c r="S12" s="6">
        <v>2</v>
      </c>
      <c r="T12" s="1">
        <v>2</v>
      </c>
      <c r="U12" s="6">
        <v>2</v>
      </c>
      <c r="V12" s="1">
        <v>2</v>
      </c>
      <c r="W12" s="1">
        <v>2</v>
      </c>
      <c r="X12" s="1">
        <v>2</v>
      </c>
      <c r="Y12" s="1">
        <v>2</v>
      </c>
      <c r="Z12" s="6">
        <v>2</v>
      </c>
      <c r="AA12" s="25">
        <f>(COUNTIF(B12:Z12,"&lt;2"))</f>
        <v>2</v>
      </c>
      <c r="AB12" s="26">
        <f>(COUNTIF(B12:Z12,"&gt;2"))</f>
        <v>2</v>
      </c>
      <c r="AD12" s="1"/>
    </row>
    <row r="13" spans="1:30" ht="12.75">
      <c r="A13" s="7" t="s">
        <v>6</v>
      </c>
      <c r="B13" s="1">
        <v>2</v>
      </c>
      <c r="C13" s="1">
        <v>1</v>
      </c>
      <c r="D13" s="1">
        <v>2</v>
      </c>
      <c r="E13" s="1">
        <v>2</v>
      </c>
      <c r="F13" s="1">
        <v>1</v>
      </c>
      <c r="G13" s="1">
        <v>1</v>
      </c>
      <c r="H13" s="1">
        <v>1</v>
      </c>
      <c r="I13" s="1">
        <v>2</v>
      </c>
      <c r="J13" s="1">
        <v>1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6">
        <v>2</v>
      </c>
      <c r="Q13" s="1">
        <v>2</v>
      </c>
      <c r="R13" s="1">
        <v>1</v>
      </c>
      <c r="S13" s="6">
        <v>1</v>
      </c>
      <c r="T13" s="1">
        <v>2</v>
      </c>
      <c r="U13" s="6">
        <v>1</v>
      </c>
      <c r="V13" s="1">
        <v>2</v>
      </c>
      <c r="W13" s="1">
        <v>2</v>
      </c>
      <c r="X13" s="1">
        <v>1</v>
      </c>
      <c r="Y13" s="1">
        <v>2</v>
      </c>
      <c r="Z13" s="6">
        <v>2</v>
      </c>
      <c r="AA13" s="25">
        <f>(COUNTIF(B13:Z13,"&lt;2"))</f>
        <v>9</v>
      </c>
      <c r="AB13" s="26">
        <f>(COUNTIF(B13:Z13,"&gt;2"))</f>
        <v>0</v>
      </c>
      <c r="AD13" s="1"/>
    </row>
    <row r="14" spans="1:30" ht="12.75">
      <c r="A14" s="7" t="s">
        <v>7</v>
      </c>
      <c r="B14" s="1">
        <v>2</v>
      </c>
      <c r="C14" s="1">
        <v>2</v>
      </c>
      <c r="D14" s="1">
        <v>2</v>
      </c>
      <c r="E14" s="1">
        <v>2</v>
      </c>
      <c r="F14" s="1">
        <v>2</v>
      </c>
      <c r="G14" s="1">
        <v>1</v>
      </c>
      <c r="H14" s="1">
        <v>2</v>
      </c>
      <c r="I14" s="1">
        <v>1</v>
      </c>
      <c r="J14" s="1">
        <v>2</v>
      </c>
      <c r="K14" s="1">
        <v>2</v>
      </c>
      <c r="L14" s="1">
        <v>2</v>
      </c>
      <c r="M14" s="1">
        <v>3</v>
      </c>
      <c r="N14" s="1">
        <v>3</v>
      </c>
      <c r="O14" s="1">
        <v>3</v>
      </c>
      <c r="P14" s="6">
        <v>3</v>
      </c>
      <c r="Q14" s="1">
        <v>3</v>
      </c>
      <c r="R14" s="1">
        <v>2</v>
      </c>
      <c r="S14" s="6">
        <v>2</v>
      </c>
      <c r="T14" s="1">
        <v>2</v>
      </c>
      <c r="U14" s="6">
        <v>2</v>
      </c>
      <c r="V14" s="1">
        <v>2</v>
      </c>
      <c r="W14" s="1">
        <v>2</v>
      </c>
      <c r="X14" s="1">
        <v>2</v>
      </c>
      <c r="Y14" s="1">
        <v>2</v>
      </c>
      <c r="Z14" s="6">
        <v>2</v>
      </c>
      <c r="AA14" s="25">
        <f>(COUNTIF(B14:Z14,"&lt;2"))</f>
        <v>2</v>
      </c>
      <c r="AB14" s="26">
        <f>(COUNTIF(B14:Z14,"&gt;2"))</f>
        <v>5</v>
      </c>
      <c r="AD14" s="1"/>
    </row>
    <row r="15" spans="1:30" ht="12.75">
      <c r="A15" s="7" t="s">
        <v>8</v>
      </c>
      <c r="B15" s="1">
        <v>2</v>
      </c>
      <c r="C15" s="1">
        <v>1</v>
      </c>
      <c r="D15" s="1">
        <v>2</v>
      </c>
      <c r="E15" s="1">
        <v>2</v>
      </c>
      <c r="F15" s="1">
        <v>1</v>
      </c>
      <c r="G15" s="1">
        <v>2</v>
      </c>
      <c r="H15" s="1">
        <v>1</v>
      </c>
      <c r="I15" s="1">
        <v>1</v>
      </c>
      <c r="J15" s="1">
        <v>1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6">
        <v>2</v>
      </c>
      <c r="Q15" s="1">
        <v>2</v>
      </c>
      <c r="R15" s="1">
        <v>2</v>
      </c>
      <c r="S15" s="6">
        <v>2</v>
      </c>
      <c r="T15" s="1">
        <v>2</v>
      </c>
      <c r="U15" s="6">
        <v>2</v>
      </c>
      <c r="V15" s="1">
        <v>1</v>
      </c>
      <c r="W15" s="1">
        <v>2</v>
      </c>
      <c r="X15" s="1">
        <v>2</v>
      </c>
      <c r="Y15" s="1">
        <v>2</v>
      </c>
      <c r="Z15" s="6">
        <v>2</v>
      </c>
      <c r="AA15" s="25">
        <f>(COUNTIF(B15:Z15,"&lt;2"))</f>
        <v>6</v>
      </c>
      <c r="AB15" s="26">
        <f>(COUNTIF(B15:Z15,"&gt;2"))</f>
        <v>0</v>
      </c>
      <c r="AD15" s="1"/>
    </row>
    <row r="16" spans="1:30" ht="12.75">
      <c r="A16" s="7" t="s">
        <v>9</v>
      </c>
      <c r="B16" s="1">
        <v>2</v>
      </c>
      <c r="C16" s="1">
        <v>1</v>
      </c>
      <c r="D16" s="1">
        <v>2</v>
      </c>
      <c r="E16" s="1">
        <v>2</v>
      </c>
      <c r="F16" s="1">
        <v>2</v>
      </c>
      <c r="G16" s="1">
        <v>1</v>
      </c>
      <c r="H16" s="1">
        <v>1</v>
      </c>
      <c r="I16" s="1">
        <v>2</v>
      </c>
      <c r="J16" s="1">
        <v>1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6">
        <v>2</v>
      </c>
      <c r="Q16" s="1">
        <v>2</v>
      </c>
      <c r="R16" s="1">
        <v>2</v>
      </c>
      <c r="S16" s="6">
        <v>2</v>
      </c>
      <c r="T16" s="1">
        <v>2</v>
      </c>
      <c r="U16" s="6">
        <v>2</v>
      </c>
      <c r="V16" s="1">
        <v>2</v>
      </c>
      <c r="W16" s="1">
        <v>2</v>
      </c>
      <c r="X16" s="1">
        <v>2</v>
      </c>
      <c r="Y16" s="1">
        <v>2</v>
      </c>
      <c r="Z16" s="6">
        <v>1</v>
      </c>
      <c r="AA16" s="25">
        <f>(COUNTIF(B16:Z16,"&lt;2"))</f>
        <v>5</v>
      </c>
      <c r="AB16" s="26">
        <f>(COUNTIF(B16:Z16,"&gt;2"))</f>
        <v>0</v>
      </c>
      <c r="AD16" s="1"/>
    </row>
    <row r="17" spans="1:30" ht="12.75">
      <c r="A17" s="8" t="s">
        <v>10</v>
      </c>
      <c r="B17" s="1">
        <v>2</v>
      </c>
      <c r="C17" s="1">
        <v>1</v>
      </c>
      <c r="D17" s="1">
        <v>2</v>
      </c>
      <c r="E17" s="1">
        <v>2</v>
      </c>
      <c r="F17" s="1">
        <v>2</v>
      </c>
      <c r="G17" s="1">
        <v>1</v>
      </c>
      <c r="H17" s="1">
        <v>1</v>
      </c>
      <c r="I17" s="1">
        <v>2</v>
      </c>
      <c r="J17" s="1">
        <v>1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6">
        <v>2</v>
      </c>
      <c r="Q17" s="1">
        <v>2</v>
      </c>
      <c r="R17" s="1">
        <v>2</v>
      </c>
      <c r="S17" s="1">
        <v>1</v>
      </c>
      <c r="T17" s="1">
        <v>2</v>
      </c>
      <c r="U17" s="1">
        <v>1</v>
      </c>
      <c r="V17" s="1">
        <v>2</v>
      </c>
      <c r="W17" s="1">
        <v>2</v>
      </c>
      <c r="X17" s="1">
        <v>2</v>
      </c>
      <c r="Y17" s="1">
        <v>2</v>
      </c>
      <c r="Z17" s="6">
        <v>1</v>
      </c>
      <c r="AA17" s="25">
        <f>(COUNTIF(B17:Z17,"&lt;2"))</f>
        <v>7</v>
      </c>
      <c r="AB17" s="26">
        <f>(COUNTIF(B17:Z17,"&gt;2"))</f>
        <v>0</v>
      </c>
      <c r="AD17" s="1"/>
    </row>
    <row r="18" spans="1:30" ht="12.75">
      <c r="A18" s="8" t="s">
        <v>11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1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6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6">
        <v>2</v>
      </c>
      <c r="AA18" s="25">
        <f>(COUNTIF(B18:Z18,"&lt;2"))</f>
        <v>1</v>
      </c>
      <c r="AB18" s="26">
        <f>(COUNTIF(B18:Z18,"&gt;2"))</f>
        <v>0</v>
      </c>
      <c r="AD18" s="1"/>
    </row>
    <row r="19" spans="1:30" ht="12.75">
      <c r="A19" s="8" t="s">
        <v>12</v>
      </c>
      <c r="B19" s="1">
        <v>2</v>
      </c>
      <c r="C19" s="1">
        <v>1</v>
      </c>
      <c r="D19" s="1">
        <v>3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6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6">
        <v>2</v>
      </c>
      <c r="AA19" s="25">
        <f>(COUNTIF(B19:Z19,"&lt;2"))</f>
        <v>2</v>
      </c>
      <c r="AB19" s="26">
        <f>(COUNTIF(B19:Z19,"&gt;2"))</f>
        <v>2</v>
      </c>
      <c r="AD19" s="1"/>
    </row>
    <row r="20" spans="1:30" ht="12.75">
      <c r="A20" s="8" t="s">
        <v>13</v>
      </c>
      <c r="B20" s="1">
        <v>2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6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6">
        <v>2</v>
      </c>
      <c r="AA20" s="25">
        <f>(COUNTIF(B20:Z20,"&lt;2"))</f>
        <v>0</v>
      </c>
      <c r="AB20" s="26">
        <f>(COUNTIF(B20:Z20,"&gt;2"))</f>
        <v>0</v>
      </c>
      <c r="AD20" s="1"/>
    </row>
    <row r="21" spans="1:30" ht="12.75">
      <c r="A21" s="8" t="s">
        <v>14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6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6">
        <v>1</v>
      </c>
      <c r="AA21" s="25">
        <f>(COUNTIF(B21:Z21,"&lt;2"))</f>
        <v>1</v>
      </c>
      <c r="AB21" s="26">
        <f>(COUNTIF(B21:Z21,"&gt;2"))</f>
        <v>0</v>
      </c>
      <c r="AD21" s="1"/>
    </row>
    <row r="22" spans="1:30" ht="12.75">
      <c r="A22" s="9" t="s">
        <v>15</v>
      </c>
      <c r="B22" s="1">
        <v>2</v>
      </c>
      <c r="C22" s="1">
        <v>1</v>
      </c>
      <c r="D22" s="1">
        <v>2</v>
      </c>
      <c r="E22" s="1">
        <v>2</v>
      </c>
      <c r="F22" s="1">
        <v>2</v>
      </c>
      <c r="G22" s="1">
        <v>1</v>
      </c>
      <c r="H22" s="1">
        <v>1</v>
      </c>
      <c r="I22" s="1">
        <v>2</v>
      </c>
      <c r="J22" s="1">
        <v>1</v>
      </c>
      <c r="K22" s="1">
        <v>2</v>
      </c>
      <c r="L22" s="1">
        <v>1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2</v>
      </c>
      <c r="U22" s="1">
        <v>1</v>
      </c>
      <c r="V22" s="1">
        <v>2</v>
      </c>
      <c r="W22" s="1">
        <v>2</v>
      </c>
      <c r="X22" s="1">
        <v>3</v>
      </c>
      <c r="Y22" s="1">
        <v>2</v>
      </c>
      <c r="Z22" s="1">
        <v>2</v>
      </c>
      <c r="AA22" s="25">
        <f>(COUNTIF(B22:Z22,"&lt;2"))</f>
        <v>7</v>
      </c>
      <c r="AB22" s="26">
        <f>(COUNTIF(B22:Z22,"&gt;2"))</f>
        <v>1</v>
      </c>
      <c r="AD22" s="1"/>
    </row>
    <row r="23" spans="1:30" ht="12.75">
      <c r="A23" s="9" t="s">
        <v>16</v>
      </c>
      <c r="B23" s="1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3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25">
        <f>(COUNTIF(B23:Z23,"&lt;2"))</f>
        <v>0</v>
      </c>
      <c r="AB23" s="26">
        <f>(COUNTIF(B23:Z23,"&gt;2"))</f>
        <v>1</v>
      </c>
      <c r="AD23" s="1"/>
    </row>
    <row r="24" spans="1:30" ht="12.75">
      <c r="A24" s="9" t="s">
        <v>17</v>
      </c>
      <c r="B24" s="1">
        <v>2</v>
      </c>
      <c r="C24" s="1">
        <v>2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25">
        <f>(COUNTIF(B24:Z24,"&lt;2"))</f>
        <v>0</v>
      </c>
      <c r="AB24" s="26">
        <f>(COUNTIF(B24:Z24,"&gt;2"))</f>
        <v>0</v>
      </c>
      <c r="AD24" s="1"/>
    </row>
    <row r="25" spans="1:30" ht="12.75">
      <c r="A25" s="9" t="s">
        <v>18</v>
      </c>
      <c r="B25" s="1">
        <v>2</v>
      </c>
      <c r="C25" s="1">
        <v>1</v>
      </c>
      <c r="D25" s="1">
        <v>2</v>
      </c>
      <c r="E25" s="1">
        <v>2</v>
      </c>
      <c r="F25" s="1">
        <v>1</v>
      </c>
      <c r="G25" s="1">
        <v>2</v>
      </c>
      <c r="H25" s="1">
        <v>1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25">
        <f>(COUNTIF(B25:Z25,"&lt;2"))</f>
        <v>3</v>
      </c>
      <c r="AB25" s="26">
        <f>(COUNTIF(B25:Z25,"&gt;2"))</f>
        <v>0</v>
      </c>
      <c r="AD25" s="1"/>
    </row>
    <row r="26" spans="1:30" ht="12.75">
      <c r="A26" s="9" t="s">
        <v>19</v>
      </c>
      <c r="B26" s="1">
        <v>2</v>
      </c>
      <c r="C26" s="1">
        <v>1</v>
      </c>
      <c r="D26" s="1">
        <v>2</v>
      </c>
      <c r="E26" s="1">
        <v>2</v>
      </c>
      <c r="F26" s="1">
        <v>1</v>
      </c>
      <c r="G26" s="1">
        <v>2</v>
      </c>
      <c r="H26" s="1">
        <v>1</v>
      </c>
      <c r="I26" s="1">
        <v>2</v>
      </c>
      <c r="J26" s="1">
        <v>1</v>
      </c>
      <c r="K26" s="1">
        <v>2</v>
      </c>
      <c r="L26" s="1">
        <v>2</v>
      </c>
      <c r="M26" s="1">
        <v>2</v>
      </c>
      <c r="N26" s="1">
        <v>2</v>
      </c>
      <c r="O26" s="1">
        <v>2</v>
      </c>
      <c r="P26" s="1">
        <v>2</v>
      </c>
      <c r="Q26" s="1">
        <v>2</v>
      </c>
      <c r="R26" s="1">
        <v>2</v>
      </c>
      <c r="S26" s="1">
        <v>1</v>
      </c>
      <c r="T26" s="1">
        <v>2</v>
      </c>
      <c r="U26" s="1">
        <v>1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25">
        <f>(COUNTIF(B26:Z26,"&lt;2"))</f>
        <v>6</v>
      </c>
      <c r="AB26" s="26">
        <f>(COUNTIF(B26:Z26,"&gt;2"))</f>
        <v>0</v>
      </c>
      <c r="AD26" s="1"/>
    </row>
    <row r="27" spans="1:30" ht="12.75">
      <c r="A27" s="10" t="s">
        <v>20</v>
      </c>
      <c r="B27" s="1">
        <v>2</v>
      </c>
      <c r="C27" s="1">
        <v>1</v>
      </c>
      <c r="D27" s="1">
        <v>2</v>
      </c>
      <c r="E27" s="1">
        <v>2</v>
      </c>
      <c r="F27" s="1">
        <v>1</v>
      </c>
      <c r="G27" s="1">
        <v>2</v>
      </c>
      <c r="H27" s="1">
        <v>1</v>
      </c>
      <c r="I27" s="1">
        <v>2</v>
      </c>
      <c r="J27" s="1">
        <v>2</v>
      </c>
      <c r="K27" s="1">
        <v>2</v>
      </c>
      <c r="L27" s="1">
        <v>2</v>
      </c>
      <c r="M27" s="1">
        <v>2</v>
      </c>
      <c r="N27" s="1">
        <v>2</v>
      </c>
      <c r="O27" s="1">
        <v>2</v>
      </c>
      <c r="P27" s="1">
        <v>2</v>
      </c>
      <c r="Q27" s="1">
        <v>2</v>
      </c>
      <c r="R27" s="1">
        <v>2</v>
      </c>
      <c r="S27" s="1">
        <v>2</v>
      </c>
      <c r="T27" s="1">
        <v>2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25">
        <f>(COUNTIF(B27:Z27,"&lt;2"))</f>
        <v>3</v>
      </c>
      <c r="AB27" s="26">
        <f>(COUNTIF(B27:Z27,"&gt;2"))</f>
        <v>0</v>
      </c>
      <c r="AD27" s="1"/>
    </row>
    <row r="28" spans="1:30" ht="12.75">
      <c r="A28" s="10" t="s">
        <v>21</v>
      </c>
      <c r="B28" s="1">
        <v>2</v>
      </c>
      <c r="C28" s="1">
        <v>1</v>
      </c>
      <c r="D28" s="1">
        <v>2</v>
      </c>
      <c r="E28" s="1">
        <v>2</v>
      </c>
      <c r="F28" s="1">
        <v>1</v>
      </c>
      <c r="G28" s="1">
        <v>1</v>
      </c>
      <c r="H28" s="1">
        <v>1</v>
      </c>
      <c r="I28" s="1">
        <v>2</v>
      </c>
      <c r="J28" s="1">
        <v>1</v>
      </c>
      <c r="K28" s="1">
        <v>1</v>
      </c>
      <c r="L28" s="1">
        <v>2</v>
      </c>
      <c r="M28" s="1">
        <v>2</v>
      </c>
      <c r="N28" s="1">
        <v>2</v>
      </c>
      <c r="O28" s="1">
        <v>1</v>
      </c>
      <c r="P28" s="1">
        <v>2</v>
      </c>
      <c r="Q28" s="1">
        <v>2</v>
      </c>
      <c r="R28" s="1">
        <v>1</v>
      </c>
      <c r="S28" s="1">
        <v>1</v>
      </c>
      <c r="T28" s="1">
        <v>2</v>
      </c>
      <c r="U28" s="1">
        <v>1</v>
      </c>
      <c r="V28" s="1">
        <v>2</v>
      </c>
      <c r="W28" s="1">
        <v>2</v>
      </c>
      <c r="X28" s="1">
        <v>3</v>
      </c>
      <c r="Y28" s="1">
        <v>3</v>
      </c>
      <c r="Z28" s="1">
        <v>1</v>
      </c>
      <c r="AA28" s="25">
        <f>(COUNTIF(B28:Z28,"&lt;2"))</f>
        <v>11</v>
      </c>
      <c r="AB28" s="26">
        <f>(COUNTIF(B28:Z28,"&gt;2"))</f>
        <v>2</v>
      </c>
      <c r="AD28" s="1"/>
    </row>
    <row r="29" spans="1:30" ht="12.75">
      <c r="A29" s="10" t="s">
        <v>22</v>
      </c>
      <c r="B29" s="1">
        <v>2</v>
      </c>
      <c r="C29" s="1">
        <v>2</v>
      </c>
      <c r="D29" s="1">
        <v>2</v>
      </c>
      <c r="E29" s="1">
        <v>2</v>
      </c>
      <c r="F29" s="1">
        <v>1</v>
      </c>
      <c r="G29" s="1">
        <v>2</v>
      </c>
      <c r="H29" s="1">
        <v>1</v>
      </c>
      <c r="I29" s="1">
        <v>2</v>
      </c>
      <c r="J29" s="1">
        <v>2</v>
      </c>
      <c r="K29" s="1">
        <v>2</v>
      </c>
      <c r="L29" s="1">
        <v>1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1</v>
      </c>
      <c r="S29" s="1">
        <v>2</v>
      </c>
      <c r="T29" s="1">
        <v>2</v>
      </c>
      <c r="U29" s="1">
        <v>2</v>
      </c>
      <c r="V29" s="1">
        <v>1</v>
      </c>
      <c r="W29" s="1">
        <v>2</v>
      </c>
      <c r="X29" s="1">
        <v>2</v>
      </c>
      <c r="Y29" s="1">
        <v>2</v>
      </c>
      <c r="Z29" s="1">
        <v>2</v>
      </c>
      <c r="AA29" s="25">
        <f>(COUNTIF(B29:Z29,"&lt;2"))</f>
        <v>5</v>
      </c>
      <c r="AB29" s="26">
        <f>(COUNTIF(B29:Z29,"&gt;2"))</f>
        <v>0</v>
      </c>
      <c r="AD29" s="1"/>
    </row>
    <row r="30" spans="1:30" ht="12.75">
      <c r="A30" s="10" t="s">
        <v>23</v>
      </c>
      <c r="B30" s="1">
        <v>2</v>
      </c>
      <c r="C30" s="1">
        <v>1</v>
      </c>
      <c r="D30" s="1">
        <v>2</v>
      </c>
      <c r="E30" s="1">
        <v>2</v>
      </c>
      <c r="F30" s="1">
        <v>2</v>
      </c>
      <c r="G30" s="1">
        <v>2</v>
      </c>
      <c r="H30" s="1">
        <v>1</v>
      </c>
      <c r="I30" s="1">
        <v>2</v>
      </c>
      <c r="J30" s="1">
        <v>2</v>
      </c>
      <c r="K30" s="1">
        <v>2</v>
      </c>
      <c r="L30" s="1">
        <v>2</v>
      </c>
      <c r="M30" s="1">
        <v>2</v>
      </c>
      <c r="N30" s="1">
        <v>2</v>
      </c>
      <c r="O30" s="1">
        <v>2</v>
      </c>
      <c r="P30" s="1">
        <v>1</v>
      </c>
      <c r="Q30" s="1">
        <v>1</v>
      </c>
      <c r="R30" s="1">
        <v>2</v>
      </c>
      <c r="S30" s="1">
        <v>2</v>
      </c>
      <c r="T30" s="1">
        <v>2</v>
      </c>
      <c r="U30" s="1">
        <v>2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25">
        <f>(COUNTIF(B30:Z30,"&lt;2"))</f>
        <v>4</v>
      </c>
      <c r="AB30" s="26">
        <f>(COUNTIF(B30:Z30,"&gt;2"))</f>
        <v>0</v>
      </c>
      <c r="AD30" s="1"/>
    </row>
    <row r="31" spans="1:30" ht="12.75">
      <c r="A31" s="10" t="s">
        <v>24</v>
      </c>
      <c r="B31" s="1">
        <v>2</v>
      </c>
      <c r="C31" s="1">
        <v>1</v>
      </c>
      <c r="D31" s="1">
        <v>2</v>
      </c>
      <c r="E31" s="1">
        <v>2</v>
      </c>
      <c r="F31" s="1">
        <v>2</v>
      </c>
      <c r="G31" s="1">
        <v>1</v>
      </c>
      <c r="H31" s="1">
        <v>1</v>
      </c>
      <c r="I31" s="1">
        <v>2</v>
      </c>
      <c r="J31" s="1">
        <v>1</v>
      </c>
      <c r="K31" s="1">
        <v>2</v>
      </c>
      <c r="L31" s="1">
        <v>2</v>
      </c>
      <c r="M31" s="1">
        <v>2</v>
      </c>
      <c r="N31" s="1">
        <v>1</v>
      </c>
      <c r="O31" s="1">
        <v>2</v>
      </c>
      <c r="P31" s="1">
        <v>2</v>
      </c>
      <c r="Q31" s="1">
        <v>2</v>
      </c>
      <c r="R31" s="1">
        <v>2</v>
      </c>
      <c r="S31" s="1">
        <v>1</v>
      </c>
      <c r="T31" s="1">
        <v>2</v>
      </c>
      <c r="U31" s="1">
        <v>1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25">
        <f>(COUNTIF(B31:Z31,"&lt;2"))</f>
        <v>7</v>
      </c>
      <c r="AB31" s="26">
        <f>(COUNTIF(B31:Z31,"&gt;2"))</f>
        <v>0</v>
      </c>
      <c r="AD31" s="1"/>
    </row>
    <row r="32" spans="1:30" ht="12.75">
      <c r="A32" s="11" t="s">
        <v>25</v>
      </c>
      <c r="B32" s="1">
        <v>2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2</v>
      </c>
      <c r="O32" s="1">
        <v>2</v>
      </c>
      <c r="P32" s="1">
        <v>2</v>
      </c>
      <c r="Q32" s="1">
        <v>1</v>
      </c>
      <c r="R32" s="1">
        <v>2</v>
      </c>
      <c r="S32" s="1">
        <v>2</v>
      </c>
      <c r="T32" s="1">
        <v>2</v>
      </c>
      <c r="U32" s="1">
        <v>2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25">
        <f>(COUNTIF(B32:Z32,"&lt;2"))</f>
        <v>1</v>
      </c>
      <c r="AB32" s="26">
        <f>(COUNTIF(B32:Z32,"&gt;2"))</f>
        <v>0</v>
      </c>
      <c r="AD32" s="1"/>
    </row>
    <row r="33" spans="1:30" ht="12.75">
      <c r="A33" s="11" t="s">
        <v>26</v>
      </c>
      <c r="B33" s="1">
        <v>2</v>
      </c>
      <c r="C33" s="1">
        <v>1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2</v>
      </c>
      <c r="O33" s="1">
        <v>2</v>
      </c>
      <c r="P33" s="1">
        <v>2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2</v>
      </c>
      <c r="W33" s="1">
        <v>2</v>
      </c>
      <c r="X33" s="1">
        <v>2</v>
      </c>
      <c r="Y33" s="1">
        <v>2</v>
      </c>
      <c r="Z33" s="1">
        <v>1</v>
      </c>
      <c r="AA33" s="25">
        <f>(COUNTIF(B33:Z33,"&lt;2"))</f>
        <v>2</v>
      </c>
      <c r="AB33" s="26">
        <f>(COUNTIF(B33:Z33,"&gt;2"))</f>
        <v>0</v>
      </c>
      <c r="AD33" s="1"/>
    </row>
    <row r="34" spans="1:30" ht="12.75">
      <c r="A34" s="11" t="s">
        <v>27</v>
      </c>
      <c r="B34" s="1">
        <v>2</v>
      </c>
      <c r="C34" s="1">
        <v>1</v>
      </c>
      <c r="D34" s="1">
        <v>3</v>
      </c>
      <c r="E34" s="1">
        <v>3</v>
      </c>
      <c r="F34" s="1">
        <v>1</v>
      </c>
      <c r="G34" s="1">
        <v>1</v>
      </c>
      <c r="H34" s="1">
        <v>2</v>
      </c>
      <c r="I34" s="1">
        <v>1</v>
      </c>
      <c r="J34" s="1">
        <v>1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1</v>
      </c>
      <c r="Q34" s="1">
        <v>2</v>
      </c>
      <c r="R34" s="1">
        <v>1</v>
      </c>
      <c r="S34" s="1">
        <v>2</v>
      </c>
      <c r="T34" s="1">
        <v>2</v>
      </c>
      <c r="U34" s="1">
        <v>2</v>
      </c>
      <c r="V34" s="1">
        <v>2</v>
      </c>
      <c r="W34" s="1">
        <v>2</v>
      </c>
      <c r="X34" s="1">
        <v>2</v>
      </c>
      <c r="Y34" s="1">
        <v>2</v>
      </c>
      <c r="Z34" s="1">
        <v>2</v>
      </c>
      <c r="AA34" s="25">
        <f>(COUNTIF(B34:Z34,"&lt;2"))</f>
        <v>7</v>
      </c>
      <c r="AB34" s="26">
        <f>(COUNTIF(B34:Z34,"&gt;2"))</f>
        <v>2</v>
      </c>
      <c r="AD34" s="1"/>
    </row>
    <row r="35" spans="1:30" ht="12.75">
      <c r="A35" s="11" t="s">
        <v>28</v>
      </c>
      <c r="B35" s="1">
        <v>2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v>1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>
        <v>2</v>
      </c>
      <c r="P35" s="1">
        <v>1</v>
      </c>
      <c r="Q35" s="1">
        <v>2</v>
      </c>
      <c r="R35" s="1">
        <v>1</v>
      </c>
      <c r="S35" s="1">
        <v>1</v>
      </c>
      <c r="T35" s="1">
        <v>2</v>
      </c>
      <c r="U35" s="1">
        <v>1</v>
      </c>
      <c r="V35" s="1">
        <v>2</v>
      </c>
      <c r="W35" s="1">
        <v>2</v>
      </c>
      <c r="X35" s="1">
        <v>2</v>
      </c>
      <c r="Y35" s="1">
        <v>2</v>
      </c>
      <c r="Z35" s="1">
        <v>2</v>
      </c>
      <c r="AA35" s="25">
        <f>(COUNTIF(B35:Z35,"&lt;2"))</f>
        <v>5</v>
      </c>
      <c r="AB35" s="26">
        <f>(COUNTIF(B35:Z35,"&gt;2"))</f>
        <v>0</v>
      </c>
      <c r="AD35" s="1"/>
    </row>
    <row r="36" spans="1:30" ht="12.75">
      <c r="A36" s="28" t="s">
        <v>29</v>
      </c>
      <c r="B36" s="1">
        <v>2</v>
      </c>
      <c r="C36" s="1">
        <v>1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6">
        <v>2</v>
      </c>
      <c r="M36" s="1">
        <v>2</v>
      </c>
      <c r="N36" s="1">
        <v>2</v>
      </c>
      <c r="O36" s="1">
        <v>2</v>
      </c>
      <c r="P36" s="1">
        <v>2</v>
      </c>
      <c r="Q36" s="1">
        <v>2</v>
      </c>
      <c r="R36" s="1">
        <v>2</v>
      </c>
      <c r="S36" s="1">
        <v>2</v>
      </c>
      <c r="T36" s="1">
        <v>2</v>
      </c>
      <c r="U36" s="1">
        <v>2</v>
      </c>
      <c r="V36" s="1">
        <v>1</v>
      </c>
      <c r="W36" s="1">
        <v>2</v>
      </c>
      <c r="X36" s="1">
        <v>2</v>
      </c>
      <c r="Y36" s="1">
        <v>2</v>
      </c>
      <c r="Z36" s="1">
        <v>2</v>
      </c>
      <c r="AA36" s="25">
        <f>(COUNTIF(B36:Z36,"&lt;2"))</f>
        <v>2</v>
      </c>
      <c r="AB36" s="26">
        <f>(COUNTIF(B36:Z36,"&gt;2"))</f>
        <v>0</v>
      </c>
      <c r="AD36" s="1"/>
    </row>
    <row r="37" spans="1:30" ht="12.75">
      <c r="A37" s="28" t="s">
        <v>30</v>
      </c>
      <c r="B37" s="1">
        <v>2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6">
        <v>2</v>
      </c>
      <c r="M37" s="1">
        <v>2</v>
      </c>
      <c r="N37" s="1">
        <v>2</v>
      </c>
      <c r="O37" s="1">
        <v>2</v>
      </c>
      <c r="P37" s="1">
        <v>2</v>
      </c>
      <c r="Q37" s="1">
        <v>2</v>
      </c>
      <c r="R37" s="1">
        <v>2</v>
      </c>
      <c r="S37" s="1">
        <v>2</v>
      </c>
      <c r="T37" s="1">
        <v>2</v>
      </c>
      <c r="U37" s="1">
        <v>2</v>
      </c>
      <c r="V37" s="1">
        <v>1</v>
      </c>
      <c r="W37" s="1">
        <v>2</v>
      </c>
      <c r="X37" s="1">
        <v>2</v>
      </c>
      <c r="Y37" s="1">
        <v>2</v>
      </c>
      <c r="Z37" s="1">
        <v>2</v>
      </c>
      <c r="AA37" s="25">
        <f>(COUNTIF(B37:Z37,"&lt;2"))</f>
        <v>1</v>
      </c>
      <c r="AB37" s="26">
        <f>(COUNTIF(B37:Z37,"&gt;2"))</f>
        <v>0</v>
      </c>
      <c r="AD37" s="1"/>
    </row>
    <row r="38" spans="1:30" ht="12.75">
      <c r="A38" s="28" t="s">
        <v>31</v>
      </c>
      <c r="B38" s="1">
        <v>2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">
        <v>2</v>
      </c>
      <c r="K38" s="1">
        <v>2</v>
      </c>
      <c r="L38" s="6">
        <v>2</v>
      </c>
      <c r="M38" s="1">
        <v>2</v>
      </c>
      <c r="N38" s="1">
        <v>2</v>
      </c>
      <c r="O38" s="1">
        <v>2</v>
      </c>
      <c r="P38" s="1">
        <v>1</v>
      </c>
      <c r="Q38" s="1">
        <v>2</v>
      </c>
      <c r="R38" s="1">
        <v>1</v>
      </c>
      <c r="S38" s="1">
        <v>2</v>
      </c>
      <c r="T38" s="1">
        <v>2</v>
      </c>
      <c r="U38" s="1">
        <v>2</v>
      </c>
      <c r="V38" s="1">
        <v>2</v>
      </c>
      <c r="W38" s="1">
        <v>2</v>
      </c>
      <c r="X38" s="1">
        <v>2</v>
      </c>
      <c r="Y38" s="1">
        <v>2</v>
      </c>
      <c r="Z38" s="1">
        <v>2</v>
      </c>
      <c r="AA38" s="25">
        <f>(COUNTIF(B38:Z38,"&lt;2"))</f>
        <v>2</v>
      </c>
      <c r="AB38" s="26">
        <f>(COUNTIF(B38:Z38,"&gt;2"))</f>
        <v>0</v>
      </c>
      <c r="AD38" s="1"/>
    </row>
    <row r="39" spans="1:30" ht="12.75">
      <c r="A39" s="28" t="s">
        <v>32</v>
      </c>
      <c r="B39" s="1">
        <v>2</v>
      </c>
      <c r="C39" s="1">
        <v>3</v>
      </c>
      <c r="D39" s="1">
        <v>3</v>
      </c>
      <c r="E39" s="1">
        <v>2</v>
      </c>
      <c r="F39" s="1">
        <v>2</v>
      </c>
      <c r="G39" s="1">
        <v>1</v>
      </c>
      <c r="H39" s="1">
        <v>2</v>
      </c>
      <c r="I39" s="1">
        <v>2</v>
      </c>
      <c r="J39" s="1">
        <v>2</v>
      </c>
      <c r="K39" s="1">
        <v>2</v>
      </c>
      <c r="L39" s="6">
        <v>2</v>
      </c>
      <c r="M39" s="1">
        <v>2</v>
      </c>
      <c r="N39" s="1">
        <v>2</v>
      </c>
      <c r="O39" s="1">
        <v>2</v>
      </c>
      <c r="P39" s="1">
        <v>2</v>
      </c>
      <c r="Q39" s="1">
        <v>2</v>
      </c>
      <c r="R39" s="1">
        <v>2</v>
      </c>
      <c r="S39" s="1">
        <v>2</v>
      </c>
      <c r="T39" s="1">
        <v>2</v>
      </c>
      <c r="U39" s="1">
        <v>2</v>
      </c>
      <c r="V39" s="1">
        <v>2</v>
      </c>
      <c r="W39" s="1">
        <v>2</v>
      </c>
      <c r="X39" s="1">
        <v>2</v>
      </c>
      <c r="Y39" s="1">
        <v>2</v>
      </c>
      <c r="Z39" s="1">
        <v>2</v>
      </c>
      <c r="AA39" s="25">
        <f>(COUNTIF(B39:Z39,"&lt;2"))</f>
        <v>1</v>
      </c>
      <c r="AB39" s="26">
        <f>(COUNTIF(B39:Z39,"&gt;2"))</f>
        <v>2</v>
      </c>
      <c r="AD39" s="1"/>
    </row>
    <row r="40" spans="1:30" ht="12.75">
      <c r="A40" s="28" t="s">
        <v>33</v>
      </c>
      <c r="B40" s="1">
        <v>2</v>
      </c>
      <c r="C40" s="1">
        <v>2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6">
        <v>2</v>
      </c>
      <c r="M40" s="1">
        <v>2</v>
      </c>
      <c r="N40" s="1">
        <v>2</v>
      </c>
      <c r="O40" s="1">
        <v>2</v>
      </c>
      <c r="P40" s="1">
        <v>2</v>
      </c>
      <c r="Q40" s="1">
        <v>2</v>
      </c>
      <c r="R40" s="1">
        <v>2</v>
      </c>
      <c r="S40" s="1">
        <v>2</v>
      </c>
      <c r="T40" s="1">
        <v>2</v>
      </c>
      <c r="U40" s="1">
        <v>2</v>
      </c>
      <c r="V40" s="1">
        <v>2</v>
      </c>
      <c r="W40" s="1">
        <v>2</v>
      </c>
      <c r="X40" s="1">
        <v>2</v>
      </c>
      <c r="Y40" s="1">
        <v>2</v>
      </c>
      <c r="Z40" s="1">
        <v>2</v>
      </c>
      <c r="AA40" s="25">
        <f>(COUNTIF(B40:Z40,"&lt;2"))</f>
        <v>0</v>
      </c>
      <c r="AB40" s="26">
        <f>(COUNTIF(B40:Z40,"&gt;2"))</f>
        <v>0</v>
      </c>
      <c r="AD40" s="1"/>
    </row>
    <row r="41" spans="1:30" ht="12.75">
      <c r="A41" s="12" t="s">
        <v>34</v>
      </c>
      <c r="B41" s="1">
        <v>1</v>
      </c>
      <c r="C41" s="1">
        <v>1</v>
      </c>
      <c r="D41" s="1">
        <v>2</v>
      </c>
      <c r="E41" s="1">
        <v>2</v>
      </c>
      <c r="F41" s="1">
        <v>1</v>
      </c>
      <c r="G41" s="1">
        <v>1</v>
      </c>
      <c r="H41" s="1">
        <v>1</v>
      </c>
      <c r="I41" s="1">
        <v>2</v>
      </c>
      <c r="J41" s="1">
        <v>1</v>
      </c>
      <c r="K41" s="1">
        <v>2</v>
      </c>
      <c r="L41" s="1">
        <v>2</v>
      </c>
      <c r="M41" s="1">
        <v>2</v>
      </c>
      <c r="N41" s="1">
        <v>1</v>
      </c>
      <c r="O41" s="1">
        <v>2</v>
      </c>
      <c r="P41" s="1">
        <v>2</v>
      </c>
      <c r="Q41" s="1">
        <v>2</v>
      </c>
      <c r="R41" s="1">
        <v>2</v>
      </c>
      <c r="S41" s="1">
        <v>1</v>
      </c>
      <c r="T41" s="1">
        <v>2</v>
      </c>
      <c r="U41" s="1">
        <v>1</v>
      </c>
      <c r="V41" s="1">
        <v>2</v>
      </c>
      <c r="W41" s="1">
        <v>2</v>
      </c>
      <c r="X41" s="1">
        <v>2</v>
      </c>
      <c r="Y41" s="1">
        <v>2</v>
      </c>
      <c r="Z41" s="1">
        <v>2</v>
      </c>
      <c r="AA41" s="25">
        <f>(COUNTIF(B41:Z41,"&lt;2"))</f>
        <v>9</v>
      </c>
      <c r="AB41" s="26">
        <f>(COUNTIF(B41:Z41,"&gt;2"))</f>
        <v>0</v>
      </c>
      <c r="AD41" s="1"/>
    </row>
    <row r="42" spans="1:30" ht="12.75">
      <c r="A42" s="13" t="s">
        <v>35</v>
      </c>
      <c r="B42" s="1">
        <v>1</v>
      </c>
      <c r="C42" s="1">
        <v>2</v>
      </c>
      <c r="D42" s="1">
        <v>2</v>
      </c>
      <c r="E42" s="1">
        <v>2</v>
      </c>
      <c r="F42" s="1">
        <v>1</v>
      </c>
      <c r="G42" s="1">
        <v>1</v>
      </c>
      <c r="H42" s="1">
        <v>1</v>
      </c>
      <c r="I42" s="1">
        <v>2</v>
      </c>
      <c r="J42" s="1">
        <v>2</v>
      </c>
      <c r="K42" s="1">
        <v>3</v>
      </c>
      <c r="L42" s="1">
        <v>3</v>
      </c>
      <c r="M42" s="1">
        <v>2</v>
      </c>
      <c r="N42" s="1">
        <v>2</v>
      </c>
      <c r="O42" s="1">
        <v>2</v>
      </c>
      <c r="P42" s="1">
        <v>2</v>
      </c>
      <c r="Q42" s="1">
        <v>2</v>
      </c>
      <c r="R42" s="1">
        <v>2</v>
      </c>
      <c r="S42" s="1">
        <v>1</v>
      </c>
      <c r="T42" s="1">
        <v>2</v>
      </c>
      <c r="U42" s="1">
        <v>1</v>
      </c>
      <c r="V42" s="1">
        <v>2</v>
      </c>
      <c r="W42" s="1">
        <v>2</v>
      </c>
      <c r="X42" s="1">
        <v>2</v>
      </c>
      <c r="Y42" s="1">
        <v>2</v>
      </c>
      <c r="Z42" s="1">
        <v>2</v>
      </c>
      <c r="AA42" s="25">
        <f>(COUNTIF(B42:Z42,"&lt;2"))</f>
        <v>6</v>
      </c>
      <c r="AB42" s="26">
        <f>(COUNTIF(B42:Z42,"&gt;2"))</f>
        <v>2</v>
      </c>
      <c r="AD42" s="1"/>
    </row>
    <row r="43" spans="1:30" ht="12.75">
      <c r="A43" s="12" t="s">
        <v>36</v>
      </c>
      <c r="B43" s="1">
        <v>2</v>
      </c>
      <c r="C43" s="1">
        <v>1</v>
      </c>
      <c r="D43" s="1">
        <v>2</v>
      </c>
      <c r="E43" s="1">
        <v>2</v>
      </c>
      <c r="F43" s="1">
        <v>1</v>
      </c>
      <c r="G43" s="1">
        <v>1</v>
      </c>
      <c r="H43" s="1">
        <v>1</v>
      </c>
      <c r="I43" s="1">
        <v>2</v>
      </c>
      <c r="J43" s="1">
        <v>2</v>
      </c>
      <c r="K43" s="1">
        <v>2</v>
      </c>
      <c r="L43" s="1">
        <v>2</v>
      </c>
      <c r="M43" s="1">
        <v>2</v>
      </c>
      <c r="N43" s="1">
        <v>2</v>
      </c>
      <c r="O43" s="1">
        <v>2</v>
      </c>
      <c r="P43" s="1">
        <v>2</v>
      </c>
      <c r="Q43" s="1">
        <v>2</v>
      </c>
      <c r="R43" s="1">
        <v>2</v>
      </c>
      <c r="S43" s="1">
        <v>1</v>
      </c>
      <c r="T43" s="1">
        <v>2</v>
      </c>
      <c r="U43" s="1">
        <v>1</v>
      </c>
      <c r="V43" s="1">
        <v>2</v>
      </c>
      <c r="W43" s="1">
        <v>2</v>
      </c>
      <c r="X43" s="1">
        <v>2</v>
      </c>
      <c r="Y43" s="1">
        <v>2</v>
      </c>
      <c r="Z43" s="1">
        <v>2</v>
      </c>
      <c r="AA43" s="25">
        <f>(COUNTIF(B43:Z43,"&lt;2"))</f>
        <v>6</v>
      </c>
      <c r="AB43" s="26">
        <f>(COUNTIF(B43:Z43,"&gt;2"))</f>
        <v>0</v>
      </c>
      <c r="AD43" s="1"/>
    </row>
    <row r="44" spans="1:30" ht="12.75">
      <c r="A44" s="14" t="s">
        <v>37</v>
      </c>
      <c r="B44" s="1">
        <v>2</v>
      </c>
      <c r="C44" s="1">
        <v>2</v>
      </c>
      <c r="D44" s="1">
        <v>2</v>
      </c>
      <c r="E44" s="1">
        <v>2</v>
      </c>
      <c r="F44" s="1">
        <v>2</v>
      </c>
      <c r="G44" s="1">
        <v>1</v>
      </c>
      <c r="H44" s="1">
        <v>1</v>
      </c>
      <c r="I44" s="1">
        <v>2</v>
      </c>
      <c r="J44" s="1">
        <v>1</v>
      </c>
      <c r="K44" s="1">
        <v>2</v>
      </c>
      <c r="L44" s="1">
        <v>2</v>
      </c>
      <c r="M44" s="1">
        <v>2</v>
      </c>
      <c r="N44" s="1">
        <v>2</v>
      </c>
      <c r="O44" s="1">
        <v>2</v>
      </c>
      <c r="P44" s="1">
        <v>2</v>
      </c>
      <c r="Q44" s="1">
        <v>2</v>
      </c>
      <c r="R44" s="1">
        <v>2</v>
      </c>
      <c r="S44" s="1">
        <v>1</v>
      </c>
      <c r="T44" s="1">
        <v>2</v>
      </c>
      <c r="U44" s="1">
        <v>1</v>
      </c>
      <c r="V44" s="1">
        <v>2</v>
      </c>
      <c r="W44" s="1">
        <v>2</v>
      </c>
      <c r="X44" s="1">
        <v>2</v>
      </c>
      <c r="Y44" s="1">
        <v>2</v>
      </c>
      <c r="Z44" s="1">
        <v>2</v>
      </c>
      <c r="AA44" s="25">
        <f>(COUNTIF(B44:Z44,"&lt;2"))</f>
        <v>5</v>
      </c>
      <c r="AB44" s="26">
        <f>(COUNTIF(B44:Z44,"&gt;2"))</f>
        <v>0</v>
      </c>
      <c r="AD44" s="1"/>
    </row>
    <row r="45" spans="1:30" ht="12.75">
      <c r="A45" s="14" t="s">
        <v>38</v>
      </c>
      <c r="B45" s="1">
        <v>2</v>
      </c>
      <c r="C45" s="1">
        <v>2</v>
      </c>
      <c r="D45" s="1">
        <v>2</v>
      </c>
      <c r="E45" s="1">
        <v>1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>
        <v>2</v>
      </c>
      <c r="R45" s="1">
        <v>2</v>
      </c>
      <c r="S45" s="1">
        <v>2</v>
      </c>
      <c r="T45" s="1">
        <v>2</v>
      </c>
      <c r="U45" s="1">
        <v>2</v>
      </c>
      <c r="V45" s="1">
        <v>2</v>
      </c>
      <c r="W45" s="1">
        <v>2</v>
      </c>
      <c r="X45" s="1">
        <v>2</v>
      </c>
      <c r="Y45" s="1">
        <v>2</v>
      </c>
      <c r="Z45" s="1">
        <v>1</v>
      </c>
      <c r="AA45" s="25">
        <f>(COUNTIF(B45:Z45,"&lt;2"))</f>
        <v>2</v>
      </c>
      <c r="AB45" s="26">
        <f>(COUNTIF(B45:Z45,"&gt;2"))</f>
        <v>0</v>
      </c>
      <c r="AD45" s="1"/>
    </row>
    <row r="46" spans="1:30" ht="12.75">
      <c r="A46" s="14" t="s">
        <v>39</v>
      </c>
      <c r="B46" s="1">
        <v>2</v>
      </c>
      <c r="C46" s="1">
        <v>2</v>
      </c>
      <c r="D46" s="1">
        <v>2</v>
      </c>
      <c r="E46" s="1">
        <v>2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">
        <v>2</v>
      </c>
      <c r="P46" s="1">
        <v>2</v>
      </c>
      <c r="Q46" s="1">
        <v>2</v>
      </c>
      <c r="R46" s="1">
        <v>2</v>
      </c>
      <c r="S46" s="1">
        <v>2</v>
      </c>
      <c r="T46" s="1">
        <v>2</v>
      </c>
      <c r="U46" s="1">
        <v>2</v>
      </c>
      <c r="V46" s="1">
        <v>2</v>
      </c>
      <c r="W46" s="1">
        <v>2</v>
      </c>
      <c r="X46" s="1">
        <v>2</v>
      </c>
      <c r="Y46" s="1">
        <v>2</v>
      </c>
      <c r="Z46" s="1">
        <v>2</v>
      </c>
      <c r="AA46" s="25">
        <f>(COUNTIF(B46:Z46,"&lt;2"))</f>
        <v>0</v>
      </c>
      <c r="AB46" s="26">
        <f>(COUNTIF(B46:Z46,"&gt;2"))</f>
        <v>0</v>
      </c>
      <c r="AD46" s="1"/>
    </row>
    <row r="47" spans="1:30" ht="12.75">
      <c r="A47" s="14" t="s">
        <v>40</v>
      </c>
      <c r="B47" s="1">
        <v>2</v>
      </c>
      <c r="C47" s="1">
        <v>2</v>
      </c>
      <c r="D47" s="1">
        <v>3</v>
      </c>
      <c r="E47" s="1">
        <v>2</v>
      </c>
      <c r="F47" s="1">
        <v>2</v>
      </c>
      <c r="G47" s="1">
        <v>2</v>
      </c>
      <c r="H47" s="1">
        <v>1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1">
        <v>2</v>
      </c>
      <c r="P47" s="1">
        <v>2</v>
      </c>
      <c r="Q47" s="1">
        <v>2</v>
      </c>
      <c r="R47" s="1">
        <v>2</v>
      </c>
      <c r="S47" s="1">
        <v>1</v>
      </c>
      <c r="T47" s="1">
        <v>2</v>
      </c>
      <c r="U47" s="1">
        <v>1</v>
      </c>
      <c r="V47" s="1">
        <v>2</v>
      </c>
      <c r="W47" s="1">
        <v>2</v>
      </c>
      <c r="X47" s="1">
        <v>2</v>
      </c>
      <c r="Y47" s="1">
        <v>2</v>
      </c>
      <c r="Z47" s="1">
        <v>2</v>
      </c>
      <c r="AA47" s="25">
        <f>(COUNTIF(B47:Z47,"&lt;2"))</f>
        <v>3</v>
      </c>
      <c r="AB47" s="26">
        <f>(COUNTIF(B47:Z47,"&gt;2"))</f>
        <v>1</v>
      </c>
      <c r="AD47" s="1"/>
    </row>
    <row r="48" spans="1:30" ht="12.75">
      <c r="A48" s="14" t="s">
        <v>41</v>
      </c>
      <c r="B48" s="1">
        <v>2</v>
      </c>
      <c r="C48" s="1">
        <v>2</v>
      </c>
      <c r="D48" s="1">
        <v>3</v>
      </c>
      <c r="E48" s="1">
        <v>2</v>
      </c>
      <c r="F48" s="1">
        <v>2</v>
      </c>
      <c r="G48" s="1">
        <v>2</v>
      </c>
      <c r="H48" s="1">
        <v>1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1">
        <v>2</v>
      </c>
      <c r="P48" s="1">
        <v>2</v>
      </c>
      <c r="Q48" s="1">
        <v>2</v>
      </c>
      <c r="R48" s="1">
        <v>2</v>
      </c>
      <c r="S48" s="1">
        <v>1</v>
      </c>
      <c r="T48" s="1">
        <v>2</v>
      </c>
      <c r="U48" s="1">
        <v>1</v>
      </c>
      <c r="V48" s="1">
        <v>2</v>
      </c>
      <c r="W48" s="1">
        <v>2</v>
      </c>
      <c r="X48" s="1">
        <v>2</v>
      </c>
      <c r="Y48" s="1">
        <v>2</v>
      </c>
      <c r="Z48" s="1">
        <v>2</v>
      </c>
      <c r="AA48" s="25">
        <f>(COUNTIF(B48:Z48,"&lt;2"))</f>
        <v>3</v>
      </c>
      <c r="AB48" s="26">
        <f>(COUNTIF(B48:Z48,"&gt;2"))</f>
        <v>1</v>
      </c>
      <c r="AD48" s="1"/>
    </row>
    <row r="49" spans="1:30" ht="12.75">
      <c r="A49" s="27" t="s">
        <v>42</v>
      </c>
      <c r="B49" s="1">
        <v>2</v>
      </c>
      <c r="C49" s="1">
        <v>2</v>
      </c>
      <c r="D49" s="1">
        <v>2</v>
      </c>
      <c r="E49" s="1">
        <v>2</v>
      </c>
      <c r="F49" s="1">
        <v>2</v>
      </c>
      <c r="G49" s="1">
        <v>2</v>
      </c>
      <c r="H49" s="1">
        <v>1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1">
        <v>2</v>
      </c>
      <c r="P49" s="1">
        <v>2</v>
      </c>
      <c r="Q49" s="1">
        <v>2</v>
      </c>
      <c r="R49" s="1">
        <v>2</v>
      </c>
      <c r="S49" s="1">
        <v>1</v>
      </c>
      <c r="T49" s="1">
        <v>2</v>
      </c>
      <c r="U49" s="1">
        <v>1</v>
      </c>
      <c r="V49" s="1">
        <v>2</v>
      </c>
      <c r="W49" s="1">
        <v>2</v>
      </c>
      <c r="X49" s="1">
        <v>2</v>
      </c>
      <c r="Y49" s="1">
        <v>2</v>
      </c>
      <c r="Z49" s="1">
        <v>2</v>
      </c>
      <c r="AA49" s="25">
        <f>(COUNTIF(B49:Z49,"&lt;2"))</f>
        <v>3</v>
      </c>
      <c r="AB49" s="26">
        <f>(COUNTIF(B49:Z49,"&gt;2"))</f>
        <v>0</v>
      </c>
      <c r="AD49" s="1"/>
    </row>
    <row r="50" spans="1:30" ht="12.75">
      <c r="A50" s="27" t="s">
        <v>43</v>
      </c>
      <c r="B50" s="1">
        <v>2</v>
      </c>
      <c r="C50" s="1">
        <v>1</v>
      </c>
      <c r="D50" s="1">
        <v>2</v>
      </c>
      <c r="E50" s="1">
        <v>2</v>
      </c>
      <c r="F50" s="1">
        <v>1</v>
      </c>
      <c r="G50" s="1">
        <v>1</v>
      </c>
      <c r="H50" s="1">
        <v>1</v>
      </c>
      <c r="I50" s="1">
        <v>2</v>
      </c>
      <c r="J50" s="1">
        <v>1</v>
      </c>
      <c r="K50" s="1">
        <v>1</v>
      </c>
      <c r="L50" s="1">
        <v>2</v>
      </c>
      <c r="M50" s="1">
        <v>2</v>
      </c>
      <c r="N50" s="1">
        <v>2</v>
      </c>
      <c r="O50" s="1">
        <v>2</v>
      </c>
      <c r="P50" s="1">
        <v>2</v>
      </c>
      <c r="Q50" s="1">
        <v>2</v>
      </c>
      <c r="R50" s="1">
        <v>2</v>
      </c>
      <c r="S50" s="1">
        <v>1</v>
      </c>
      <c r="T50" s="1">
        <v>2</v>
      </c>
      <c r="U50" s="1">
        <v>1</v>
      </c>
      <c r="V50" s="1">
        <v>2</v>
      </c>
      <c r="W50" s="1">
        <v>2</v>
      </c>
      <c r="X50" s="1">
        <v>2</v>
      </c>
      <c r="Y50" s="1">
        <v>2</v>
      </c>
      <c r="Z50" s="1">
        <v>2</v>
      </c>
      <c r="AA50" s="25">
        <f>(COUNTIF(B50:Z50,"&lt;2"))</f>
        <v>8</v>
      </c>
      <c r="AB50" s="26">
        <f>(COUNTIF(B50:Z50,"&gt;2"))</f>
        <v>0</v>
      </c>
      <c r="AD50" s="1"/>
    </row>
    <row r="51" spans="1:30" ht="12.75">
      <c r="A51" s="27" t="s">
        <v>44</v>
      </c>
      <c r="B51" s="15">
        <v>2</v>
      </c>
      <c r="C51" s="15">
        <v>2</v>
      </c>
      <c r="D51" s="15">
        <v>2</v>
      </c>
      <c r="E51" s="15">
        <v>2</v>
      </c>
      <c r="F51" s="15">
        <v>2</v>
      </c>
      <c r="G51" s="15">
        <v>1</v>
      </c>
      <c r="H51" s="15">
        <v>2</v>
      </c>
      <c r="I51" s="15">
        <v>2</v>
      </c>
      <c r="J51" s="15">
        <v>2</v>
      </c>
      <c r="K51" s="15">
        <v>2</v>
      </c>
      <c r="L51" s="15">
        <v>2</v>
      </c>
      <c r="M51" s="15">
        <v>2</v>
      </c>
      <c r="N51" s="15">
        <v>3</v>
      </c>
      <c r="O51" s="15">
        <v>3</v>
      </c>
      <c r="P51" s="15">
        <v>3</v>
      </c>
      <c r="Q51" s="15">
        <v>2</v>
      </c>
      <c r="R51" s="15">
        <v>2</v>
      </c>
      <c r="S51" s="15">
        <v>2</v>
      </c>
      <c r="T51" s="15">
        <v>2</v>
      </c>
      <c r="U51" s="15">
        <v>2</v>
      </c>
      <c r="V51" s="15">
        <v>2</v>
      </c>
      <c r="W51" s="15">
        <v>2</v>
      </c>
      <c r="X51" s="15">
        <v>2</v>
      </c>
      <c r="Y51" s="15">
        <v>1</v>
      </c>
      <c r="Z51" s="15">
        <v>1</v>
      </c>
      <c r="AA51" s="25">
        <f>(COUNTIF(B51:Z51,"&lt;2"))</f>
        <v>3</v>
      </c>
      <c r="AB51" s="26">
        <f>(COUNTIF(B51:Z51,"&gt;2"))</f>
        <v>3</v>
      </c>
      <c r="AD51" s="1"/>
    </row>
    <row r="52" spans="1:30" ht="12.75">
      <c r="A52" s="27" t="s">
        <v>45</v>
      </c>
      <c r="B52" s="1">
        <v>2</v>
      </c>
      <c r="C52" s="1">
        <v>1</v>
      </c>
      <c r="D52" s="1">
        <v>2</v>
      </c>
      <c r="E52" s="1">
        <v>1</v>
      </c>
      <c r="F52" s="1">
        <v>2</v>
      </c>
      <c r="G52" s="1">
        <v>1</v>
      </c>
      <c r="H52" s="1">
        <v>1</v>
      </c>
      <c r="I52" s="1">
        <v>2</v>
      </c>
      <c r="J52" s="1">
        <v>1</v>
      </c>
      <c r="K52" s="1">
        <v>2</v>
      </c>
      <c r="L52" s="1">
        <v>2</v>
      </c>
      <c r="M52" s="1">
        <v>2</v>
      </c>
      <c r="N52" s="1">
        <v>2</v>
      </c>
      <c r="O52" s="6">
        <v>2</v>
      </c>
      <c r="P52" s="6">
        <v>2</v>
      </c>
      <c r="Q52" s="6">
        <v>2</v>
      </c>
      <c r="R52" s="6">
        <v>2</v>
      </c>
      <c r="S52" s="1">
        <v>1</v>
      </c>
      <c r="T52" s="1">
        <v>2</v>
      </c>
      <c r="U52" s="1">
        <v>1</v>
      </c>
      <c r="V52" s="1">
        <v>2</v>
      </c>
      <c r="W52" s="1">
        <v>2</v>
      </c>
      <c r="X52" s="1">
        <v>2</v>
      </c>
      <c r="Y52" s="1">
        <v>2</v>
      </c>
      <c r="Z52" s="1">
        <v>2</v>
      </c>
      <c r="AA52" s="25">
        <f>(COUNTIF(B52:Z52,"&lt;2"))</f>
        <v>7</v>
      </c>
      <c r="AB52" s="26">
        <f>(COUNTIF(B52:Z52,"&gt;2"))</f>
        <v>0</v>
      </c>
      <c r="AD52" s="1"/>
    </row>
    <row r="53" spans="1:30" ht="12.75">
      <c r="A53" s="27" t="s">
        <v>46</v>
      </c>
      <c r="B53" s="1">
        <v>1</v>
      </c>
      <c r="C53" s="1">
        <v>1</v>
      </c>
      <c r="D53" s="1">
        <v>2</v>
      </c>
      <c r="E53" s="1">
        <v>2</v>
      </c>
      <c r="F53" s="1">
        <v>2</v>
      </c>
      <c r="G53" s="1">
        <v>1</v>
      </c>
      <c r="H53" s="1">
        <v>1</v>
      </c>
      <c r="I53" s="1">
        <v>2</v>
      </c>
      <c r="J53" s="1">
        <v>1</v>
      </c>
      <c r="K53" s="1">
        <v>2</v>
      </c>
      <c r="L53" s="1">
        <v>2</v>
      </c>
      <c r="M53" s="1">
        <v>2</v>
      </c>
      <c r="N53" s="1">
        <v>2</v>
      </c>
      <c r="O53" s="6">
        <v>2</v>
      </c>
      <c r="P53" s="6">
        <v>2</v>
      </c>
      <c r="Q53" s="6">
        <v>2</v>
      </c>
      <c r="R53" s="6">
        <v>2</v>
      </c>
      <c r="S53" s="1">
        <v>1</v>
      </c>
      <c r="T53" s="1">
        <v>2</v>
      </c>
      <c r="U53" s="1">
        <v>1</v>
      </c>
      <c r="V53" s="1">
        <v>2</v>
      </c>
      <c r="W53" s="1">
        <v>2</v>
      </c>
      <c r="X53" s="1">
        <v>2</v>
      </c>
      <c r="Y53" s="1">
        <v>2</v>
      </c>
      <c r="Z53" s="1">
        <v>2</v>
      </c>
      <c r="AA53" s="25">
        <f>(COUNTIF(B53:Z53,"&lt;2"))</f>
        <v>7</v>
      </c>
      <c r="AB53" s="26">
        <f>(COUNTIF(B53:Z53,"&gt;2"))</f>
        <v>0</v>
      </c>
      <c r="AD53" s="1"/>
    </row>
    <row r="54" spans="1:30" ht="12.75">
      <c r="A54" s="27" t="s">
        <v>80</v>
      </c>
      <c r="B54" s="1">
        <v>2</v>
      </c>
      <c r="C54" s="1">
        <v>2</v>
      </c>
      <c r="D54" s="1">
        <v>2</v>
      </c>
      <c r="E54" s="1">
        <v>2</v>
      </c>
      <c r="F54" s="1">
        <v>1</v>
      </c>
      <c r="G54" s="1">
        <v>2</v>
      </c>
      <c r="H54" s="1">
        <v>2</v>
      </c>
      <c r="I54" s="1">
        <v>2</v>
      </c>
      <c r="J54" s="1">
        <v>1</v>
      </c>
      <c r="K54" s="1">
        <v>2</v>
      </c>
      <c r="L54" s="1">
        <v>2</v>
      </c>
      <c r="M54" s="1">
        <v>2</v>
      </c>
      <c r="N54" s="1">
        <v>2</v>
      </c>
      <c r="O54" s="1">
        <v>2</v>
      </c>
      <c r="P54" s="1">
        <v>2</v>
      </c>
      <c r="Q54" s="1">
        <v>2</v>
      </c>
      <c r="R54" s="1">
        <v>2</v>
      </c>
      <c r="S54" s="1">
        <v>2</v>
      </c>
      <c r="T54" s="1">
        <v>2</v>
      </c>
      <c r="U54" s="1">
        <v>2</v>
      </c>
      <c r="V54" s="1">
        <v>2</v>
      </c>
      <c r="W54" s="1">
        <v>2</v>
      </c>
      <c r="X54" s="1">
        <v>2</v>
      </c>
      <c r="Y54" s="1">
        <v>2</v>
      </c>
      <c r="Z54" s="1">
        <v>2</v>
      </c>
      <c r="AA54" s="25">
        <f>(COUNTIF(B54:Z54,"&lt;2"))</f>
        <v>2</v>
      </c>
      <c r="AB54" s="26">
        <f>(COUNTIF(B54:Z54,"&gt;2"))</f>
        <v>0</v>
      </c>
      <c r="AD54" s="1"/>
    </row>
    <row r="55" spans="1:30" ht="12.75">
      <c r="A55" s="16" t="s">
        <v>47</v>
      </c>
      <c r="B55" s="1">
        <v>2</v>
      </c>
      <c r="C55" s="6">
        <v>1</v>
      </c>
      <c r="D55" s="1">
        <v>2</v>
      </c>
      <c r="E55" s="1">
        <v>2</v>
      </c>
      <c r="F55" s="6">
        <v>1</v>
      </c>
      <c r="G55" s="6">
        <v>1</v>
      </c>
      <c r="H55" s="6">
        <v>1</v>
      </c>
      <c r="I55" s="1">
        <v>2</v>
      </c>
      <c r="J55" s="6">
        <v>2</v>
      </c>
      <c r="K55" s="1">
        <v>2</v>
      </c>
      <c r="L55" s="1">
        <v>2</v>
      </c>
      <c r="M55" s="1">
        <v>2</v>
      </c>
      <c r="N55" s="1">
        <v>2</v>
      </c>
      <c r="O55" s="1">
        <v>2</v>
      </c>
      <c r="P55" s="6">
        <v>1</v>
      </c>
      <c r="Q55" s="1">
        <v>2</v>
      </c>
      <c r="R55" s="6">
        <v>2</v>
      </c>
      <c r="S55" s="6">
        <v>1</v>
      </c>
      <c r="T55" s="1">
        <v>2</v>
      </c>
      <c r="U55" s="6">
        <v>1</v>
      </c>
      <c r="V55" s="6">
        <v>2</v>
      </c>
      <c r="W55" s="1">
        <v>2</v>
      </c>
      <c r="X55" s="1">
        <v>2</v>
      </c>
      <c r="Y55" s="1">
        <v>2</v>
      </c>
      <c r="Z55" s="1">
        <v>2</v>
      </c>
      <c r="AA55" s="25">
        <f>(COUNTIF(B55:Z55,"&lt;2"))</f>
        <v>7</v>
      </c>
      <c r="AB55" s="26">
        <f>(COUNTIF(B55:Z55,"&gt;2"))</f>
        <v>0</v>
      </c>
      <c r="AD55" s="1"/>
    </row>
    <row r="56" spans="1:30" ht="12.75">
      <c r="A56" s="16" t="s">
        <v>48</v>
      </c>
      <c r="B56" s="1">
        <v>2</v>
      </c>
      <c r="C56" s="6">
        <v>1</v>
      </c>
      <c r="D56" s="1">
        <v>2</v>
      </c>
      <c r="E56" s="1">
        <v>2</v>
      </c>
      <c r="F56" s="6">
        <v>2</v>
      </c>
      <c r="G56" s="6">
        <v>2</v>
      </c>
      <c r="H56" s="6">
        <v>1</v>
      </c>
      <c r="I56" s="1">
        <v>2</v>
      </c>
      <c r="J56" s="6">
        <v>2</v>
      </c>
      <c r="K56" s="1">
        <v>2</v>
      </c>
      <c r="L56" s="1">
        <v>2</v>
      </c>
      <c r="M56" s="1">
        <v>2</v>
      </c>
      <c r="N56" s="1">
        <v>2</v>
      </c>
      <c r="O56" s="1">
        <v>2</v>
      </c>
      <c r="P56" s="6">
        <v>1</v>
      </c>
      <c r="Q56" s="1">
        <v>2</v>
      </c>
      <c r="R56" s="6">
        <v>2</v>
      </c>
      <c r="S56" s="6">
        <v>1</v>
      </c>
      <c r="T56" s="1">
        <v>2</v>
      </c>
      <c r="U56" s="6">
        <v>1</v>
      </c>
      <c r="V56" s="6">
        <v>2</v>
      </c>
      <c r="W56" s="1">
        <v>2</v>
      </c>
      <c r="X56" s="1">
        <v>2</v>
      </c>
      <c r="Y56" s="1">
        <v>2</v>
      </c>
      <c r="Z56" s="1">
        <v>2</v>
      </c>
      <c r="AA56" s="25">
        <f>(COUNTIF(B56:Z56,"&lt;2"))</f>
        <v>5</v>
      </c>
      <c r="AB56" s="26">
        <f>(COUNTIF(B56:Z56,"&gt;2"))</f>
        <v>0</v>
      </c>
      <c r="AD56" s="1"/>
    </row>
    <row r="57" spans="1:30" ht="12.75">
      <c r="A57" s="16" t="s">
        <v>49</v>
      </c>
      <c r="B57" s="1">
        <v>2</v>
      </c>
      <c r="C57" s="6">
        <v>2</v>
      </c>
      <c r="D57" s="1">
        <v>2</v>
      </c>
      <c r="E57" s="1">
        <v>2</v>
      </c>
      <c r="F57" s="6">
        <v>2</v>
      </c>
      <c r="G57" s="6">
        <v>2</v>
      </c>
      <c r="H57" s="6">
        <v>1</v>
      </c>
      <c r="I57" s="1">
        <v>2</v>
      </c>
      <c r="J57" s="6">
        <v>2</v>
      </c>
      <c r="K57" s="1">
        <v>2</v>
      </c>
      <c r="L57" s="1">
        <v>2</v>
      </c>
      <c r="M57" s="1">
        <v>2</v>
      </c>
      <c r="N57" s="1">
        <v>2</v>
      </c>
      <c r="O57" s="1">
        <v>2</v>
      </c>
      <c r="P57" s="6">
        <v>1</v>
      </c>
      <c r="Q57" s="1">
        <v>2</v>
      </c>
      <c r="R57" s="6">
        <v>2</v>
      </c>
      <c r="S57" s="6">
        <v>1</v>
      </c>
      <c r="T57" s="1">
        <v>2</v>
      </c>
      <c r="U57" s="6">
        <v>2</v>
      </c>
      <c r="V57" s="6">
        <v>2</v>
      </c>
      <c r="W57" s="1">
        <v>2</v>
      </c>
      <c r="X57" s="1">
        <v>2</v>
      </c>
      <c r="Y57" s="1">
        <v>2</v>
      </c>
      <c r="Z57" s="1">
        <v>2</v>
      </c>
      <c r="AA57" s="25">
        <f>(COUNTIF(B57:Z57,"&lt;2"))</f>
        <v>3</v>
      </c>
      <c r="AB57" s="26">
        <f>(COUNTIF(B57:Z57,"&gt;2"))</f>
        <v>0</v>
      </c>
      <c r="AD57" s="1"/>
    </row>
    <row r="58" spans="1:30" ht="12.75">
      <c r="A58" s="16" t="s">
        <v>50</v>
      </c>
      <c r="B58" s="1">
        <v>2</v>
      </c>
      <c r="C58" s="6">
        <v>3</v>
      </c>
      <c r="D58" s="1">
        <v>3</v>
      </c>
      <c r="E58" s="1">
        <v>2</v>
      </c>
      <c r="F58" s="6">
        <v>2</v>
      </c>
      <c r="G58" s="6">
        <v>1</v>
      </c>
      <c r="H58" s="6">
        <v>1</v>
      </c>
      <c r="I58" s="1">
        <v>2</v>
      </c>
      <c r="J58" s="6">
        <v>1</v>
      </c>
      <c r="K58" s="1">
        <v>2</v>
      </c>
      <c r="L58" s="1">
        <v>2</v>
      </c>
      <c r="M58" s="1">
        <v>2</v>
      </c>
      <c r="N58" s="1">
        <v>2</v>
      </c>
      <c r="O58" s="1">
        <v>2</v>
      </c>
      <c r="P58" s="6">
        <v>2</v>
      </c>
      <c r="Q58" s="1">
        <v>2</v>
      </c>
      <c r="R58" s="6">
        <v>2</v>
      </c>
      <c r="S58" s="6">
        <v>2</v>
      </c>
      <c r="T58" s="1">
        <v>2</v>
      </c>
      <c r="U58" s="6">
        <v>2</v>
      </c>
      <c r="V58" s="6">
        <v>2</v>
      </c>
      <c r="W58" s="1">
        <v>2</v>
      </c>
      <c r="X58" s="1">
        <v>2</v>
      </c>
      <c r="Y58" s="1">
        <v>2</v>
      </c>
      <c r="Z58" s="1">
        <v>1</v>
      </c>
      <c r="AA58" s="25">
        <f>(COUNTIF(B58:Z58,"&lt;2"))</f>
        <v>4</v>
      </c>
      <c r="AB58" s="26">
        <f>(COUNTIF(B58:Z58,"&gt;2"))</f>
        <v>2</v>
      </c>
      <c r="AD58" s="1"/>
    </row>
    <row r="59" spans="1:30" ht="12.75">
      <c r="A59" s="16" t="s">
        <v>51</v>
      </c>
      <c r="B59" s="1">
        <v>2</v>
      </c>
      <c r="C59" s="6">
        <v>2</v>
      </c>
      <c r="D59" s="1">
        <v>2</v>
      </c>
      <c r="E59" s="1">
        <v>2</v>
      </c>
      <c r="F59" s="6">
        <v>2</v>
      </c>
      <c r="G59" s="6">
        <v>1</v>
      </c>
      <c r="H59" s="6">
        <v>2</v>
      </c>
      <c r="I59" s="1">
        <v>2</v>
      </c>
      <c r="J59" s="6">
        <v>1</v>
      </c>
      <c r="K59" s="1">
        <v>2</v>
      </c>
      <c r="L59" s="1">
        <v>2</v>
      </c>
      <c r="M59" s="1">
        <v>2</v>
      </c>
      <c r="N59" s="1">
        <v>2</v>
      </c>
      <c r="O59" s="1">
        <v>2</v>
      </c>
      <c r="P59" s="6">
        <v>2</v>
      </c>
      <c r="Q59" s="1">
        <v>2</v>
      </c>
      <c r="R59" s="6">
        <v>1</v>
      </c>
      <c r="S59" s="6">
        <v>2</v>
      </c>
      <c r="T59" s="1">
        <v>2</v>
      </c>
      <c r="U59" s="6">
        <v>2</v>
      </c>
      <c r="V59" s="6">
        <v>2</v>
      </c>
      <c r="W59" s="1">
        <v>2</v>
      </c>
      <c r="X59" s="1">
        <v>2</v>
      </c>
      <c r="Y59" s="1">
        <v>2</v>
      </c>
      <c r="Z59" s="1">
        <v>2</v>
      </c>
      <c r="AA59" s="25">
        <f>(COUNTIF(B59:Z59,"&lt;2"))</f>
        <v>3</v>
      </c>
      <c r="AB59" s="26">
        <f>(COUNTIF(B59:Z59,"&gt;2"))</f>
        <v>0</v>
      </c>
      <c r="AD59" s="1"/>
    </row>
    <row r="60" spans="1:30" ht="12.75">
      <c r="A60" s="29" t="s">
        <v>52</v>
      </c>
      <c r="B60" s="1">
        <v>2</v>
      </c>
      <c r="C60" s="6">
        <v>1</v>
      </c>
      <c r="D60" s="1">
        <v>2</v>
      </c>
      <c r="E60" s="1">
        <v>2</v>
      </c>
      <c r="F60" s="6">
        <v>1</v>
      </c>
      <c r="G60" s="6">
        <v>1</v>
      </c>
      <c r="H60" s="6">
        <v>2</v>
      </c>
      <c r="I60" s="1">
        <v>2</v>
      </c>
      <c r="J60" s="6">
        <v>1</v>
      </c>
      <c r="K60" s="1">
        <v>2</v>
      </c>
      <c r="L60" s="1">
        <v>2</v>
      </c>
      <c r="M60" s="1">
        <v>2</v>
      </c>
      <c r="N60" s="1">
        <v>2</v>
      </c>
      <c r="O60" s="1">
        <v>2</v>
      </c>
      <c r="P60" s="6">
        <v>2</v>
      </c>
      <c r="Q60" s="1">
        <v>2</v>
      </c>
      <c r="R60" s="6">
        <v>2</v>
      </c>
      <c r="S60" s="6">
        <v>2</v>
      </c>
      <c r="T60" s="1">
        <v>2</v>
      </c>
      <c r="U60" s="6">
        <v>1</v>
      </c>
      <c r="V60" s="6">
        <v>1</v>
      </c>
      <c r="W60" s="1">
        <v>2</v>
      </c>
      <c r="X60" s="1">
        <v>2</v>
      </c>
      <c r="Y60" s="1">
        <v>2</v>
      </c>
      <c r="Z60" s="1">
        <v>2</v>
      </c>
      <c r="AA60" s="25">
        <f>(COUNTIF(B60:Z60,"&lt;2"))</f>
        <v>6</v>
      </c>
      <c r="AB60" s="26">
        <f>(COUNTIF(B60:Z60,"&gt;2"))</f>
        <v>0</v>
      </c>
      <c r="AD60" s="1"/>
    </row>
    <row r="61" spans="1:30" ht="12.75">
      <c r="A61" s="29" t="s">
        <v>81</v>
      </c>
      <c r="B61" s="1">
        <v>2</v>
      </c>
      <c r="C61" s="6">
        <v>1</v>
      </c>
      <c r="D61" s="1">
        <v>2</v>
      </c>
      <c r="E61" s="1">
        <v>2</v>
      </c>
      <c r="F61" s="6">
        <v>1</v>
      </c>
      <c r="G61" s="6">
        <v>1</v>
      </c>
      <c r="H61" s="6">
        <v>1</v>
      </c>
      <c r="I61" s="1">
        <v>2</v>
      </c>
      <c r="J61" s="6">
        <v>1</v>
      </c>
      <c r="K61" s="1">
        <v>2</v>
      </c>
      <c r="L61" s="1">
        <v>2</v>
      </c>
      <c r="M61" s="1">
        <v>2</v>
      </c>
      <c r="N61" s="1">
        <v>2</v>
      </c>
      <c r="O61" s="1">
        <v>2</v>
      </c>
      <c r="P61" s="6">
        <v>2</v>
      </c>
      <c r="Q61" s="1">
        <v>2</v>
      </c>
      <c r="R61" s="6">
        <v>2</v>
      </c>
      <c r="S61" s="6">
        <v>1</v>
      </c>
      <c r="T61" s="1">
        <v>2</v>
      </c>
      <c r="U61" s="6">
        <v>1</v>
      </c>
      <c r="V61" s="6">
        <v>2</v>
      </c>
      <c r="W61" s="1">
        <v>2</v>
      </c>
      <c r="X61" s="1">
        <v>2</v>
      </c>
      <c r="Y61" s="1">
        <v>2</v>
      </c>
      <c r="Z61" s="1">
        <v>2</v>
      </c>
      <c r="AA61" s="25">
        <f>(COUNTIF(B61:Z61,"&lt;2"))</f>
        <v>7</v>
      </c>
      <c r="AB61" s="26">
        <f>(COUNTIF(B61:Z61,"&gt;2"))</f>
        <v>0</v>
      </c>
      <c r="AD61" s="1"/>
    </row>
    <row r="62" spans="1:30" ht="12.75">
      <c r="A62" s="29" t="s">
        <v>82</v>
      </c>
      <c r="B62" s="1">
        <v>2</v>
      </c>
      <c r="C62" s="6">
        <v>1</v>
      </c>
      <c r="D62" s="1">
        <v>2</v>
      </c>
      <c r="E62" s="1">
        <v>2</v>
      </c>
      <c r="F62" s="6">
        <v>2</v>
      </c>
      <c r="G62" s="6">
        <v>2</v>
      </c>
      <c r="H62" s="6">
        <v>1</v>
      </c>
      <c r="I62" s="1">
        <v>2</v>
      </c>
      <c r="J62" s="6">
        <v>1</v>
      </c>
      <c r="K62" s="1">
        <v>2</v>
      </c>
      <c r="L62" s="1">
        <v>2</v>
      </c>
      <c r="M62" s="1">
        <v>2</v>
      </c>
      <c r="N62" s="1">
        <v>2</v>
      </c>
      <c r="O62" s="1">
        <v>2</v>
      </c>
      <c r="P62" s="6">
        <v>1</v>
      </c>
      <c r="Q62" s="1">
        <v>2</v>
      </c>
      <c r="R62" s="6">
        <v>2</v>
      </c>
      <c r="S62" s="6">
        <v>1</v>
      </c>
      <c r="T62" s="1">
        <v>2</v>
      </c>
      <c r="U62" s="6">
        <v>2</v>
      </c>
      <c r="V62" s="6">
        <v>2</v>
      </c>
      <c r="W62" s="1">
        <v>2</v>
      </c>
      <c r="X62" s="1">
        <v>2</v>
      </c>
      <c r="Y62" s="1">
        <v>2</v>
      </c>
      <c r="Z62" s="1">
        <v>1</v>
      </c>
      <c r="AA62" s="25">
        <f>(COUNTIF(B62:Z62,"&lt;2"))</f>
        <v>6</v>
      </c>
      <c r="AB62" s="26">
        <f>(COUNTIF(B62:Z62,"&gt;2"))</f>
        <v>0</v>
      </c>
      <c r="AD62" s="1"/>
    </row>
    <row r="63" spans="1:30" ht="12.75">
      <c r="A63" s="29" t="s">
        <v>83</v>
      </c>
      <c r="B63" s="15">
        <v>2</v>
      </c>
      <c r="C63" s="6">
        <v>2</v>
      </c>
      <c r="D63" s="15">
        <v>2</v>
      </c>
      <c r="E63" s="15">
        <v>2</v>
      </c>
      <c r="F63" s="15">
        <v>2</v>
      </c>
      <c r="G63" s="6">
        <v>2</v>
      </c>
      <c r="H63" s="6">
        <v>1</v>
      </c>
      <c r="I63" s="15">
        <v>2</v>
      </c>
      <c r="J63" s="6">
        <v>1</v>
      </c>
      <c r="K63" s="15">
        <v>2</v>
      </c>
      <c r="L63" s="15">
        <v>2</v>
      </c>
      <c r="M63" s="15">
        <v>2</v>
      </c>
      <c r="N63" s="15">
        <v>2</v>
      </c>
      <c r="O63" s="15">
        <v>2</v>
      </c>
      <c r="P63" s="15">
        <v>1</v>
      </c>
      <c r="Q63" s="15">
        <v>2</v>
      </c>
      <c r="R63" s="15">
        <v>1</v>
      </c>
      <c r="S63" s="6">
        <v>2</v>
      </c>
      <c r="T63" s="15">
        <v>2</v>
      </c>
      <c r="U63" s="6">
        <v>1</v>
      </c>
      <c r="V63" s="6">
        <v>2</v>
      </c>
      <c r="W63" s="15">
        <v>2</v>
      </c>
      <c r="X63" s="15">
        <v>2</v>
      </c>
      <c r="Y63" s="15">
        <v>2</v>
      </c>
      <c r="Z63" s="15">
        <v>1</v>
      </c>
      <c r="AA63" s="25">
        <f>(COUNTIF(B63:Z63,"&lt;2"))</f>
        <v>6</v>
      </c>
      <c r="AB63" s="26">
        <f>(COUNTIF(B63:Z63,"&gt;2"))</f>
        <v>0</v>
      </c>
      <c r="AD63" s="1"/>
    </row>
    <row r="64" spans="1:30" ht="12.75">
      <c r="A64" s="29" t="s">
        <v>84</v>
      </c>
      <c r="B64" s="1">
        <v>2</v>
      </c>
      <c r="C64" s="6">
        <v>3</v>
      </c>
      <c r="D64" s="1">
        <v>3</v>
      </c>
      <c r="E64" s="1">
        <v>2</v>
      </c>
      <c r="F64" s="18">
        <v>1</v>
      </c>
      <c r="G64" s="6">
        <v>2</v>
      </c>
      <c r="H64" s="6">
        <v>2</v>
      </c>
      <c r="I64" s="1">
        <v>2</v>
      </c>
      <c r="J64" s="6">
        <v>1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18">
        <v>1</v>
      </c>
      <c r="Q64" s="1">
        <v>2</v>
      </c>
      <c r="R64" s="18">
        <v>1</v>
      </c>
      <c r="S64" s="6">
        <v>2</v>
      </c>
      <c r="T64" s="1">
        <v>2</v>
      </c>
      <c r="U64" s="6">
        <v>1</v>
      </c>
      <c r="V64" s="6">
        <v>1</v>
      </c>
      <c r="W64" s="1">
        <v>2</v>
      </c>
      <c r="X64" s="1">
        <v>2</v>
      </c>
      <c r="Y64" s="1">
        <v>2</v>
      </c>
      <c r="Z64" s="1">
        <v>2</v>
      </c>
      <c r="AA64" s="25">
        <f>(COUNTIF(B64:Z64,"&lt;2"))</f>
        <v>6</v>
      </c>
      <c r="AB64" s="26">
        <f>(COUNTIF(B64:Z64,"&gt;2"))</f>
        <v>2</v>
      </c>
      <c r="AD64" s="1"/>
    </row>
    <row r="65" spans="2:3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"/>
      <c r="Q65" s="1"/>
      <c r="R65" s="1"/>
      <c r="S65" s="6"/>
      <c r="T65" s="1"/>
      <c r="U65" s="6"/>
      <c r="V65" s="1"/>
      <c r="W65" s="1"/>
      <c r="X65" s="1"/>
      <c r="Y65" s="1"/>
      <c r="Z65" s="1"/>
      <c r="AA65" s="1"/>
      <c r="AB65" s="1"/>
      <c r="AD65" s="1"/>
    </row>
    <row r="66" spans="1:30" ht="38.25">
      <c r="A66" s="22" t="s">
        <v>90</v>
      </c>
      <c r="B66" s="17">
        <f>(COUNTIF(B6:B65,"&lt;2"))</f>
        <v>3</v>
      </c>
      <c r="C66" s="17">
        <f>(COUNTIF(C6:C65,"&lt;2"))</f>
        <v>32</v>
      </c>
      <c r="D66" s="17">
        <f aca="true" t="shared" si="0" ref="D66:Z66">(COUNTIF(D6:D65,"&lt;2"))</f>
        <v>0</v>
      </c>
      <c r="E66" s="17">
        <f t="shared" si="0"/>
        <v>2</v>
      </c>
      <c r="F66" s="17">
        <f t="shared" si="0"/>
        <v>20</v>
      </c>
      <c r="G66" s="17">
        <f t="shared" si="0"/>
        <v>25</v>
      </c>
      <c r="H66" s="17">
        <f t="shared" si="0"/>
        <v>37</v>
      </c>
      <c r="I66" s="17">
        <f t="shared" si="0"/>
        <v>4</v>
      </c>
      <c r="J66" s="17">
        <f t="shared" si="0"/>
        <v>27</v>
      </c>
      <c r="K66" s="17">
        <f t="shared" si="0"/>
        <v>2</v>
      </c>
      <c r="L66" s="17">
        <f t="shared" si="0"/>
        <v>3</v>
      </c>
      <c r="M66" s="17">
        <f t="shared" si="0"/>
        <v>0</v>
      </c>
      <c r="N66" s="17">
        <f t="shared" si="0"/>
        <v>2</v>
      </c>
      <c r="O66" s="17">
        <f t="shared" si="0"/>
        <v>2</v>
      </c>
      <c r="P66" s="17">
        <f t="shared" si="0"/>
        <v>12</v>
      </c>
      <c r="Q66" s="17">
        <f t="shared" si="0"/>
        <v>2</v>
      </c>
      <c r="R66" s="17">
        <f t="shared" si="0"/>
        <v>10</v>
      </c>
      <c r="S66" s="17">
        <f t="shared" si="0"/>
        <v>25</v>
      </c>
      <c r="T66" s="17">
        <f t="shared" si="0"/>
        <v>0</v>
      </c>
      <c r="U66" s="17">
        <f t="shared" si="0"/>
        <v>25</v>
      </c>
      <c r="V66" s="17">
        <f t="shared" si="0"/>
        <v>8</v>
      </c>
      <c r="W66" s="17">
        <f t="shared" si="0"/>
        <v>0</v>
      </c>
      <c r="X66" s="17">
        <f t="shared" si="0"/>
        <v>1</v>
      </c>
      <c r="Y66" s="17">
        <f t="shared" si="0"/>
        <v>1</v>
      </c>
      <c r="Z66" s="17">
        <f t="shared" si="0"/>
        <v>13</v>
      </c>
      <c r="AA66" s="26"/>
      <c r="AB66" s="1"/>
      <c r="AD66" s="1"/>
    </row>
    <row r="67" spans="1:30" ht="54.75">
      <c r="A67" s="1"/>
      <c r="B67" s="2" t="str">
        <f aca="true" t="shared" si="1" ref="B67:Z67">B5</f>
        <v>Abdullah</v>
      </c>
      <c r="C67" s="2" t="str">
        <f t="shared" si="1"/>
        <v>Nagham</v>
      </c>
      <c r="D67" s="2" t="str">
        <f t="shared" si="1"/>
        <v>Haadif</v>
      </c>
      <c r="E67" s="2" t="str">
        <f t="shared" si="1"/>
        <v>Abe</v>
      </c>
      <c r="F67" s="2" t="str">
        <f t="shared" si="1"/>
        <v>Usama</v>
      </c>
      <c r="G67" s="2" t="str">
        <f t="shared" si="1"/>
        <v>Haley</v>
      </c>
      <c r="H67" s="2" t="str">
        <f t="shared" si="1"/>
        <v>Kenny</v>
      </c>
      <c r="I67" s="2" t="str">
        <f t="shared" si="1"/>
        <v>W.R.</v>
      </c>
      <c r="J67" s="2" t="str">
        <f t="shared" si="1"/>
        <v>Caleb</v>
      </c>
      <c r="K67" s="2" t="str">
        <f t="shared" si="1"/>
        <v>Esther</v>
      </c>
      <c r="L67" s="2" t="str">
        <f t="shared" si="1"/>
        <v>Imelda</v>
      </c>
      <c r="M67" s="2" t="str">
        <f t="shared" si="1"/>
        <v>Elijah</v>
      </c>
      <c r="N67" s="2" t="str">
        <f t="shared" si="1"/>
        <v>Sungjin</v>
      </c>
      <c r="O67" s="2" t="str">
        <f t="shared" si="1"/>
        <v>Bryan</v>
      </c>
      <c r="P67" s="4" t="str">
        <f t="shared" si="1"/>
        <v>Ari</v>
      </c>
      <c r="Q67" s="2" t="str">
        <f t="shared" si="1"/>
        <v>Josue</v>
      </c>
      <c r="R67" s="2" t="str">
        <f t="shared" si="1"/>
        <v>Arianna</v>
      </c>
      <c r="S67" s="4" t="str">
        <f t="shared" si="1"/>
        <v>Yveloute</v>
      </c>
      <c r="T67" s="2" t="str">
        <f t="shared" si="1"/>
        <v>Yardin</v>
      </c>
      <c r="U67" s="4" t="str">
        <f t="shared" si="1"/>
        <v>Sara</v>
      </c>
      <c r="V67" s="2" t="str">
        <f t="shared" si="1"/>
        <v>Mariyya</v>
      </c>
      <c r="W67" s="2" t="str">
        <f t="shared" si="1"/>
        <v>Cindy</v>
      </c>
      <c r="X67" s="2" t="str">
        <f t="shared" si="1"/>
        <v>Richard</v>
      </c>
      <c r="Y67" s="2" t="str">
        <f t="shared" si="1"/>
        <v>Tobi</v>
      </c>
      <c r="Z67" s="2" t="str">
        <f t="shared" si="1"/>
        <v>Solomon</v>
      </c>
      <c r="AA67" s="24" t="s">
        <v>88</v>
      </c>
      <c r="AB67" s="23" t="s">
        <v>89</v>
      </c>
      <c r="AD67" s="1"/>
    </row>
  </sheetData>
  <sheetProtection/>
  <mergeCells count="4">
    <mergeCell ref="A1:N4"/>
    <mergeCell ref="O2:W2"/>
    <mergeCell ref="O3:W3"/>
    <mergeCell ref="O1:W1"/>
  </mergeCells>
  <conditionalFormatting sqref="B6:Z65 AA65:AB65">
    <cfRule type="cellIs" priority="1" dxfId="0" operator="equal" stopIfTrue="1">
      <formula>1</formula>
    </cfRule>
  </conditionalFormatting>
  <printOptions gridLines="1"/>
  <pageMargins left="0.22" right="0.22" top="0.25" bottom="0.25" header="0.5" footer="0.5"/>
  <pageSetup horizontalDpi="600" verticalDpi="600" orientation="landscape" r:id="rId3"/>
  <headerFooter alignWithMargins="0">
    <oddFooter>&amp;C&amp;"Arial,Bold"&amp;12 2nd Grade EDM Goals</oddFooter>
  </headerFooter>
  <rowBreaks count="1" manualBreakCount="1">
    <brk id="40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9" sqref="O19"/>
    </sheetView>
  </sheetViews>
  <sheetFormatPr defaultColWidth="9.140625" defaultRowHeight="12.75"/>
  <sheetData>
    <row r="38" ht="12.75" hidden="1"/>
    <row r="39" ht="12.75" hidden="1"/>
    <row r="40" ht="12.75" hidden="1"/>
    <row r="41" ht="12.75" hidden="1"/>
    <row r="42" ht="12.75" hidden="1"/>
  </sheetData>
  <sheetProtection/>
  <printOptions horizontalCentered="1"/>
  <pageMargins left="0.75" right="0.75" top="1" bottom="1" header="0.5" footer="0.5"/>
  <pageSetup horizontalDpi="600" verticalDpi="600" orientation="landscape" r:id="rId2"/>
  <headerFooter alignWithMargins="0">
    <oddHeader>&amp;C&amp;"Arial Black,Regular"&amp;14Everyday Mathematics Goals by Unit
&amp;10(2nd Grade - Wever)</oddHeader>
  </headerFooter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2.75"/>
  <sheetData>
    <row r="1" spans="1:27" ht="12.75">
      <c r="A1" s="30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8" t="s">
        <v>53</v>
      </c>
      <c r="P1" s="39"/>
      <c r="Q1" s="39"/>
      <c r="R1" s="39"/>
      <c r="S1" s="39"/>
      <c r="T1" s="39"/>
      <c r="U1" s="39"/>
      <c r="V1" s="39"/>
      <c r="W1" s="40"/>
      <c r="X1" s="20"/>
      <c r="Y1" s="20"/>
      <c r="Z1" s="20"/>
      <c r="AA1" s="20"/>
    </row>
    <row r="2" spans="1:28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54</v>
      </c>
      <c r="P2" s="33"/>
      <c r="Q2" s="33"/>
      <c r="R2" s="33"/>
      <c r="S2" s="33"/>
      <c r="T2" s="33"/>
      <c r="U2" s="33"/>
      <c r="V2" s="33"/>
      <c r="W2" s="34"/>
      <c r="X2" s="20"/>
      <c r="Y2" s="20"/>
      <c r="Z2" s="20"/>
      <c r="AA2" s="20"/>
      <c r="AB2" s="19"/>
    </row>
    <row r="3" spans="1:28" ht="13.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5" t="s">
        <v>55</v>
      </c>
      <c r="P3" s="36"/>
      <c r="Q3" s="36"/>
      <c r="R3" s="36"/>
      <c r="S3" s="36"/>
      <c r="T3" s="36"/>
      <c r="U3" s="36"/>
      <c r="V3" s="36"/>
      <c r="W3" s="37"/>
      <c r="X3" s="20"/>
      <c r="Y3" s="20"/>
      <c r="Z3" s="20"/>
      <c r="AA3" s="20"/>
      <c r="AB3" s="19"/>
    </row>
    <row r="4" spans="1:27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1"/>
      <c r="P4" s="21"/>
      <c r="Q4" s="21"/>
      <c r="R4" s="21"/>
      <c r="S4" s="21"/>
      <c r="T4" s="21"/>
      <c r="U4" s="21"/>
      <c r="V4" s="21"/>
      <c r="W4" s="21"/>
      <c r="X4" s="20"/>
      <c r="Y4" s="20"/>
      <c r="Z4" s="20"/>
      <c r="AA4" s="20"/>
    </row>
    <row r="5" spans="1:28" ht="54.75">
      <c r="A5" s="1"/>
      <c r="B5" s="2" t="s">
        <v>86</v>
      </c>
      <c r="C5" s="2" t="s">
        <v>57</v>
      </c>
      <c r="D5" s="2" t="s">
        <v>58</v>
      </c>
      <c r="E5" s="2" t="s">
        <v>59</v>
      </c>
      <c r="F5" s="2" t="s">
        <v>60</v>
      </c>
      <c r="G5" s="2" t="s">
        <v>61</v>
      </c>
      <c r="H5" s="2" t="s">
        <v>62</v>
      </c>
      <c r="I5" s="2" t="s">
        <v>63</v>
      </c>
      <c r="J5" s="2" t="s">
        <v>64</v>
      </c>
      <c r="K5" s="2" t="s">
        <v>65</v>
      </c>
      <c r="L5" s="2" t="s">
        <v>66</v>
      </c>
      <c r="M5" s="2" t="s">
        <v>67</v>
      </c>
      <c r="N5" s="2" t="s">
        <v>68</v>
      </c>
      <c r="O5" s="2" t="s">
        <v>69</v>
      </c>
      <c r="P5" s="4" t="s">
        <v>70</v>
      </c>
      <c r="Q5" s="2" t="s">
        <v>71</v>
      </c>
      <c r="R5" s="2" t="s">
        <v>72</v>
      </c>
      <c r="S5" s="4" t="s">
        <v>73</v>
      </c>
      <c r="T5" s="2" t="s">
        <v>74</v>
      </c>
      <c r="U5" s="4" t="s">
        <v>75</v>
      </c>
      <c r="V5" s="2" t="s">
        <v>76</v>
      </c>
      <c r="W5" s="2" t="s">
        <v>77</v>
      </c>
      <c r="X5" s="2" t="s">
        <v>78</v>
      </c>
      <c r="Y5" s="2" t="s">
        <v>79</v>
      </c>
      <c r="Z5" s="2" t="s">
        <v>85</v>
      </c>
      <c r="AA5" s="24" t="s">
        <v>88</v>
      </c>
      <c r="AB5" s="23" t="s">
        <v>89</v>
      </c>
    </row>
    <row r="6" spans="1:28" ht="12.75">
      <c r="A6" s="5" t="s">
        <v>0</v>
      </c>
      <c r="B6" s="1">
        <v>2</v>
      </c>
      <c r="C6" s="1">
        <v>1</v>
      </c>
      <c r="D6" s="1">
        <v>3</v>
      </c>
      <c r="E6" s="6">
        <v>2</v>
      </c>
      <c r="F6" s="1">
        <v>1</v>
      </c>
      <c r="G6" s="1">
        <v>2</v>
      </c>
      <c r="H6" s="6">
        <v>3</v>
      </c>
      <c r="I6" s="1">
        <v>3</v>
      </c>
      <c r="J6" s="1">
        <v>2</v>
      </c>
      <c r="K6" s="1">
        <v>2</v>
      </c>
      <c r="L6" s="1">
        <v>2</v>
      </c>
      <c r="M6" s="1">
        <v>3</v>
      </c>
      <c r="N6" s="1">
        <v>3</v>
      </c>
      <c r="O6" s="1">
        <v>3</v>
      </c>
      <c r="P6" s="6">
        <v>3</v>
      </c>
      <c r="Q6" s="1">
        <v>3</v>
      </c>
      <c r="R6" s="1">
        <v>2</v>
      </c>
      <c r="S6" s="6">
        <v>2</v>
      </c>
      <c r="T6" s="1">
        <v>2</v>
      </c>
      <c r="U6" s="6">
        <v>2</v>
      </c>
      <c r="V6" s="1">
        <v>2</v>
      </c>
      <c r="W6" s="1">
        <v>2</v>
      </c>
      <c r="X6" s="1">
        <v>2</v>
      </c>
      <c r="Y6" s="1">
        <v>2</v>
      </c>
      <c r="Z6" s="6">
        <v>2</v>
      </c>
      <c r="AA6" s="25">
        <f>(COUNTIF(B6:Z6,"&lt;2"))</f>
        <v>2</v>
      </c>
      <c r="AB6" s="26">
        <f>(COUNTIF(B6:Z6,"&gt;2"))</f>
        <v>8</v>
      </c>
    </row>
    <row r="7" spans="1:28" ht="12.75">
      <c r="A7" s="5" t="s">
        <v>1</v>
      </c>
      <c r="B7" s="1">
        <v>2</v>
      </c>
      <c r="C7" s="1">
        <v>1</v>
      </c>
      <c r="D7" s="1">
        <v>3</v>
      </c>
      <c r="E7" s="6">
        <v>3</v>
      </c>
      <c r="F7" s="1">
        <v>1</v>
      </c>
      <c r="G7" s="1">
        <v>1</v>
      </c>
      <c r="H7" s="6">
        <v>1</v>
      </c>
      <c r="I7" s="1">
        <v>2</v>
      </c>
      <c r="J7" s="1">
        <v>1</v>
      </c>
      <c r="K7" s="1">
        <v>3</v>
      </c>
      <c r="L7" s="1">
        <v>2</v>
      </c>
      <c r="M7" s="1">
        <v>3</v>
      </c>
      <c r="N7" s="1">
        <v>2</v>
      </c>
      <c r="O7" s="1">
        <v>2</v>
      </c>
      <c r="P7" s="6">
        <v>1</v>
      </c>
      <c r="Q7" s="1">
        <v>2</v>
      </c>
      <c r="R7" s="1">
        <v>2</v>
      </c>
      <c r="S7" s="6">
        <v>1</v>
      </c>
      <c r="T7" s="1">
        <v>2</v>
      </c>
      <c r="U7" s="6">
        <v>2</v>
      </c>
      <c r="V7" s="1">
        <v>1</v>
      </c>
      <c r="W7" s="1">
        <v>2</v>
      </c>
      <c r="X7" s="1">
        <v>2</v>
      </c>
      <c r="Y7" s="1">
        <v>2</v>
      </c>
      <c r="Z7" s="6">
        <v>1</v>
      </c>
      <c r="AA7" s="25">
        <f aca="true" t="shared" si="0" ref="AA7:AA64">(COUNTIF(B7:Z7,"&lt;2"))</f>
        <v>9</v>
      </c>
      <c r="AB7" s="26">
        <f aca="true" t="shared" si="1" ref="AB7:AB64">(COUNTIF(B7:Z7,"&gt;2"))</f>
        <v>4</v>
      </c>
    </row>
    <row r="8" spans="1:28" ht="12.75">
      <c r="A8" s="5" t="s">
        <v>2</v>
      </c>
      <c r="B8" s="1">
        <v>2</v>
      </c>
      <c r="C8" s="1">
        <v>1</v>
      </c>
      <c r="D8" s="1">
        <v>2</v>
      </c>
      <c r="E8" s="6">
        <v>2</v>
      </c>
      <c r="F8" s="1">
        <v>2</v>
      </c>
      <c r="G8" s="1">
        <v>2</v>
      </c>
      <c r="H8" s="6">
        <v>1</v>
      </c>
      <c r="I8" s="1">
        <v>2</v>
      </c>
      <c r="J8" s="1">
        <v>1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6">
        <v>2</v>
      </c>
      <c r="Q8" s="1">
        <v>2</v>
      </c>
      <c r="R8" s="1">
        <v>2</v>
      </c>
      <c r="S8" s="6">
        <v>2</v>
      </c>
      <c r="T8" s="1">
        <v>2</v>
      </c>
      <c r="U8" s="6">
        <v>2</v>
      </c>
      <c r="V8" s="1">
        <v>2</v>
      </c>
      <c r="W8" s="1">
        <v>2</v>
      </c>
      <c r="X8" s="1">
        <v>2</v>
      </c>
      <c r="Y8" s="1">
        <v>2</v>
      </c>
      <c r="Z8" s="6">
        <v>1</v>
      </c>
      <c r="AA8" s="25">
        <f t="shared" si="0"/>
        <v>4</v>
      </c>
      <c r="AB8" s="26">
        <f t="shared" si="1"/>
        <v>0</v>
      </c>
    </row>
    <row r="9" spans="1:28" ht="12.75">
      <c r="A9" s="5" t="s">
        <v>3</v>
      </c>
      <c r="B9" s="1">
        <v>2</v>
      </c>
      <c r="C9" s="6">
        <v>1</v>
      </c>
      <c r="D9" s="1">
        <v>2</v>
      </c>
      <c r="E9" s="6">
        <v>2</v>
      </c>
      <c r="F9" s="1">
        <v>2</v>
      </c>
      <c r="G9" s="1">
        <v>1</v>
      </c>
      <c r="H9" s="6">
        <v>1</v>
      </c>
      <c r="I9" s="1">
        <v>2</v>
      </c>
      <c r="J9" s="1">
        <v>1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6">
        <v>2</v>
      </c>
      <c r="Q9" s="1">
        <v>2</v>
      </c>
      <c r="R9" s="1">
        <v>2</v>
      </c>
      <c r="S9" s="6">
        <v>1</v>
      </c>
      <c r="T9" s="1">
        <v>2</v>
      </c>
      <c r="U9" s="6">
        <v>2</v>
      </c>
      <c r="V9" s="1">
        <v>2</v>
      </c>
      <c r="W9" s="1">
        <v>2</v>
      </c>
      <c r="X9" s="1">
        <v>2</v>
      </c>
      <c r="Y9" s="1">
        <v>2</v>
      </c>
      <c r="Z9" s="6">
        <v>1</v>
      </c>
      <c r="AA9" s="25">
        <f t="shared" si="0"/>
        <v>6</v>
      </c>
      <c r="AB9" s="26">
        <f t="shared" si="1"/>
        <v>0</v>
      </c>
    </row>
    <row r="10" spans="1:28" ht="12.75">
      <c r="A10" s="5" t="s">
        <v>4</v>
      </c>
      <c r="B10" s="1">
        <v>2</v>
      </c>
      <c r="C10" s="6">
        <v>1</v>
      </c>
      <c r="D10" s="1">
        <v>2</v>
      </c>
      <c r="E10" s="6">
        <v>2</v>
      </c>
      <c r="F10" s="1">
        <v>2</v>
      </c>
      <c r="G10" s="1">
        <v>1</v>
      </c>
      <c r="H10" s="6">
        <v>1</v>
      </c>
      <c r="I10" s="1">
        <v>2</v>
      </c>
      <c r="J10" s="1">
        <v>1</v>
      </c>
      <c r="K10" s="1">
        <v>2</v>
      </c>
      <c r="L10" s="1">
        <v>1</v>
      </c>
      <c r="M10" s="1">
        <v>2</v>
      </c>
      <c r="N10" s="1">
        <v>2</v>
      </c>
      <c r="O10" s="1">
        <v>1</v>
      </c>
      <c r="P10" s="6">
        <v>2</v>
      </c>
      <c r="Q10" s="1">
        <v>2</v>
      </c>
      <c r="R10" s="1">
        <v>1</v>
      </c>
      <c r="S10" s="6">
        <v>2</v>
      </c>
      <c r="T10" s="1">
        <v>2</v>
      </c>
      <c r="U10" s="6">
        <v>1</v>
      </c>
      <c r="V10" s="1">
        <v>1</v>
      </c>
      <c r="W10" s="1">
        <v>2</v>
      </c>
      <c r="X10" s="1">
        <v>2</v>
      </c>
      <c r="Y10" s="1">
        <v>2</v>
      </c>
      <c r="Z10" s="6">
        <v>2</v>
      </c>
      <c r="AA10" s="25">
        <f t="shared" si="0"/>
        <v>9</v>
      </c>
      <c r="AB10" s="26">
        <f t="shared" si="1"/>
        <v>0</v>
      </c>
    </row>
    <row r="11" spans="1:28" ht="12.75">
      <c r="A11" s="5" t="s">
        <v>56</v>
      </c>
      <c r="B11" s="1">
        <v>2</v>
      </c>
      <c r="C11" s="6">
        <v>1</v>
      </c>
      <c r="D11" s="1">
        <v>2</v>
      </c>
      <c r="E11" s="6">
        <v>2</v>
      </c>
      <c r="F11" s="1">
        <v>1</v>
      </c>
      <c r="G11" s="1">
        <v>2</v>
      </c>
      <c r="H11" s="6">
        <v>1</v>
      </c>
      <c r="I11" s="1">
        <v>2</v>
      </c>
      <c r="J11" s="1">
        <v>1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6">
        <v>1</v>
      </c>
      <c r="Q11" s="1">
        <v>2</v>
      </c>
      <c r="R11" s="1">
        <v>2</v>
      </c>
      <c r="S11" s="6">
        <v>1</v>
      </c>
      <c r="T11" s="1">
        <v>2</v>
      </c>
      <c r="U11" s="6">
        <v>1</v>
      </c>
      <c r="V11" s="1">
        <v>2</v>
      </c>
      <c r="W11" s="1">
        <v>2</v>
      </c>
      <c r="X11" s="1">
        <v>2</v>
      </c>
      <c r="Y11" s="1">
        <v>2</v>
      </c>
      <c r="Z11" s="6">
        <v>2</v>
      </c>
      <c r="AA11" s="25">
        <f t="shared" si="0"/>
        <v>7</v>
      </c>
      <c r="AB11" s="26">
        <f t="shared" si="1"/>
        <v>0</v>
      </c>
    </row>
    <row r="12" spans="1:28" ht="12.75">
      <c r="A12" s="7" t="s">
        <v>5</v>
      </c>
      <c r="B12" s="1">
        <v>2</v>
      </c>
      <c r="C12" s="1">
        <v>1</v>
      </c>
      <c r="D12" s="1">
        <v>3</v>
      </c>
      <c r="E12" s="1">
        <v>3</v>
      </c>
      <c r="F12" s="1">
        <v>2</v>
      </c>
      <c r="G12" s="1">
        <v>2</v>
      </c>
      <c r="H12" s="1">
        <v>1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6">
        <v>2</v>
      </c>
      <c r="Q12" s="1">
        <v>2</v>
      </c>
      <c r="R12" s="1">
        <v>2</v>
      </c>
      <c r="S12" s="6">
        <v>2</v>
      </c>
      <c r="T12" s="1">
        <v>2</v>
      </c>
      <c r="U12" s="6">
        <v>2</v>
      </c>
      <c r="V12" s="1">
        <v>2</v>
      </c>
      <c r="W12" s="1">
        <v>2</v>
      </c>
      <c r="X12" s="1">
        <v>2</v>
      </c>
      <c r="Y12" s="1">
        <v>2</v>
      </c>
      <c r="Z12" s="6">
        <v>2</v>
      </c>
      <c r="AA12" s="25">
        <f t="shared" si="0"/>
        <v>2</v>
      </c>
      <c r="AB12" s="26">
        <f t="shared" si="1"/>
        <v>2</v>
      </c>
    </row>
    <row r="13" spans="1:28" ht="12.75">
      <c r="A13" s="7" t="s">
        <v>6</v>
      </c>
      <c r="B13" s="1">
        <v>2</v>
      </c>
      <c r="C13" s="1">
        <v>1</v>
      </c>
      <c r="D13" s="1">
        <v>2</v>
      </c>
      <c r="E13" s="1">
        <v>2</v>
      </c>
      <c r="F13" s="1">
        <v>1</v>
      </c>
      <c r="G13" s="1">
        <v>1</v>
      </c>
      <c r="H13" s="1">
        <v>1</v>
      </c>
      <c r="I13" s="1">
        <v>2</v>
      </c>
      <c r="J13" s="1">
        <v>1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6">
        <v>2</v>
      </c>
      <c r="Q13" s="1">
        <v>2</v>
      </c>
      <c r="R13" s="1">
        <v>1</v>
      </c>
      <c r="S13" s="6">
        <v>1</v>
      </c>
      <c r="T13" s="1">
        <v>2</v>
      </c>
      <c r="U13" s="6">
        <v>1</v>
      </c>
      <c r="V13" s="1">
        <v>2</v>
      </c>
      <c r="W13" s="1">
        <v>2</v>
      </c>
      <c r="X13" s="1">
        <v>1</v>
      </c>
      <c r="Y13" s="1">
        <v>2</v>
      </c>
      <c r="Z13" s="6">
        <v>2</v>
      </c>
      <c r="AA13" s="25">
        <f t="shared" si="0"/>
        <v>9</v>
      </c>
      <c r="AB13" s="26">
        <f t="shared" si="1"/>
        <v>0</v>
      </c>
    </row>
    <row r="14" spans="1:28" ht="12.75">
      <c r="A14" s="7" t="s">
        <v>7</v>
      </c>
      <c r="B14" s="1">
        <v>2</v>
      </c>
      <c r="C14" s="1">
        <v>2</v>
      </c>
      <c r="D14" s="1">
        <v>2</v>
      </c>
      <c r="E14" s="1">
        <v>2</v>
      </c>
      <c r="F14" s="1">
        <v>2</v>
      </c>
      <c r="G14" s="1">
        <v>1</v>
      </c>
      <c r="H14" s="1">
        <v>2</v>
      </c>
      <c r="I14" s="1">
        <v>1</v>
      </c>
      <c r="J14" s="1">
        <v>2</v>
      </c>
      <c r="K14" s="1">
        <v>2</v>
      </c>
      <c r="L14" s="1">
        <v>2</v>
      </c>
      <c r="M14" s="1">
        <v>3</v>
      </c>
      <c r="N14" s="1">
        <v>3</v>
      </c>
      <c r="O14" s="1">
        <v>3</v>
      </c>
      <c r="P14" s="6">
        <v>3</v>
      </c>
      <c r="Q14" s="1">
        <v>3</v>
      </c>
      <c r="R14" s="1">
        <v>2</v>
      </c>
      <c r="S14" s="6">
        <v>2</v>
      </c>
      <c r="T14" s="1">
        <v>2</v>
      </c>
      <c r="U14" s="6">
        <v>2</v>
      </c>
      <c r="V14" s="1">
        <v>2</v>
      </c>
      <c r="W14" s="1">
        <v>2</v>
      </c>
      <c r="X14" s="1">
        <v>2</v>
      </c>
      <c r="Y14" s="1">
        <v>2</v>
      </c>
      <c r="Z14" s="6">
        <v>2</v>
      </c>
      <c r="AA14" s="25">
        <f t="shared" si="0"/>
        <v>2</v>
      </c>
      <c r="AB14" s="26">
        <f t="shared" si="1"/>
        <v>5</v>
      </c>
    </row>
    <row r="15" spans="1:28" ht="12.75">
      <c r="A15" s="7" t="s">
        <v>8</v>
      </c>
      <c r="B15" s="1">
        <v>2</v>
      </c>
      <c r="C15" s="1">
        <v>1</v>
      </c>
      <c r="D15" s="1">
        <v>2</v>
      </c>
      <c r="E15" s="1">
        <v>2</v>
      </c>
      <c r="F15" s="1">
        <v>1</v>
      </c>
      <c r="G15" s="1">
        <v>2</v>
      </c>
      <c r="H15" s="1">
        <v>1</v>
      </c>
      <c r="I15" s="1">
        <v>1</v>
      </c>
      <c r="J15" s="1">
        <v>1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6">
        <v>2</v>
      </c>
      <c r="Q15" s="1">
        <v>2</v>
      </c>
      <c r="R15" s="1">
        <v>2</v>
      </c>
      <c r="S15" s="6">
        <v>2</v>
      </c>
      <c r="T15" s="1">
        <v>2</v>
      </c>
      <c r="U15" s="6">
        <v>2</v>
      </c>
      <c r="V15" s="1">
        <v>1</v>
      </c>
      <c r="W15" s="1">
        <v>2</v>
      </c>
      <c r="X15" s="1">
        <v>2</v>
      </c>
      <c r="Y15" s="1">
        <v>2</v>
      </c>
      <c r="Z15" s="6">
        <v>2</v>
      </c>
      <c r="AA15" s="25">
        <f t="shared" si="0"/>
        <v>6</v>
      </c>
      <c r="AB15" s="26">
        <f t="shared" si="1"/>
        <v>0</v>
      </c>
    </row>
    <row r="16" spans="1:28" ht="12.75">
      <c r="A16" s="7" t="s">
        <v>9</v>
      </c>
      <c r="B16" s="1">
        <v>2</v>
      </c>
      <c r="C16" s="1">
        <v>1</v>
      </c>
      <c r="D16" s="1">
        <v>2</v>
      </c>
      <c r="E16" s="1">
        <v>2</v>
      </c>
      <c r="F16" s="1">
        <v>2</v>
      </c>
      <c r="G16" s="1">
        <v>1</v>
      </c>
      <c r="H16" s="1">
        <v>1</v>
      </c>
      <c r="I16" s="1">
        <v>2</v>
      </c>
      <c r="J16" s="1">
        <v>1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6">
        <v>2</v>
      </c>
      <c r="Q16" s="1">
        <v>2</v>
      </c>
      <c r="R16" s="1">
        <v>2</v>
      </c>
      <c r="S16" s="6">
        <v>2</v>
      </c>
      <c r="T16" s="1">
        <v>2</v>
      </c>
      <c r="U16" s="6">
        <v>2</v>
      </c>
      <c r="V16" s="1">
        <v>2</v>
      </c>
      <c r="W16" s="1">
        <v>2</v>
      </c>
      <c r="X16" s="1">
        <v>2</v>
      </c>
      <c r="Y16" s="1">
        <v>2</v>
      </c>
      <c r="Z16" s="6">
        <v>1</v>
      </c>
      <c r="AA16" s="25">
        <f t="shared" si="0"/>
        <v>5</v>
      </c>
      <c r="AB16" s="26">
        <f t="shared" si="1"/>
        <v>0</v>
      </c>
    </row>
    <row r="17" spans="1:28" ht="12.75">
      <c r="A17" s="8" t="s">
        <v>10</v>
      </c>
      <c r="B17" s="1">
        <v>2</v>
      </c>
      <c r="C17" s="1">
        <v>1</v>
      </c>
      <c r="D17" s="1">
        <v>2</v>
      </c>
      <c r="E17" s="1">
        <v>2</v>
      </c>
      <c r="F17" s="1">
        <v>2</v>
      </c>
      <c r="G17" s="1">
        <v>1</v>
      </c>
      <c r="H17" s="1">
        <v>1</v>
      </c>
      <c r="I17" s="1">
        <v>2</v>
      </c>
      <c r="J17" s="1">
        <v>1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6">
        <v>2</v>
      </c>
      <c r="Q17" s="1">
        <v>2</v>
      </c>
      <c r="R17" s="1">
        <v>2</v>
      </c>
      <c r="S17" s="1">
        <v>1</v>
      </c>
      <c r="T17" s="1">
        <v>2</v>
      </c>
      <c r="U17" s="1">
        <v>1</v>
      </c>
      <c r="V17" s="1">
        <v>2</v>
      </c>
      <c r="W17" s="1">
        <v>2</v>
      </c>
      <c r="X17" s="1">
        <v>2</v>
      </c>
      <c r="Y17" s="1">
        <v>2</v>
      </c>
      <c r="Z17" s="6">
        <v>1</v>
      </c>
      <c r="AA17" s="25">
        <f t="shared" si="0"/>
        <v>7</v>
      </c>
      <c r="AB17" s="26">
        <f t="shared" si="1"/>
        <v>0</v>
      </c>
    </row>
    <row r="18" spans="1:28" ht="12.75">
      <c r="A18" s="8" t="s">
        <v>11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1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6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6">
        <v>2</v>
      </c>
      <c r="AA18" s="25">
        <f t="shared" si="0"/>
        <v>1</v>
      </c>
      <c r="AB18" s="26">
        <f t="shared" si="1"/>
        <v>0</v>
      </c>
    </row>
    <row r="19" spans="1:28" ht="12.75">
      <c r="A19" s="8" t="s">
        <v>12</v>
      </c>
      <c r="B19" s="1">
        <v>2</v>
      </c>
      <c r="C19" s="1">
        <v>1</v>
      </c>
      <c r="D19" s="1">
        <v>3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6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6">
        <v>2</v>
      </c>
      <c r="AA19" s="25">
        <f t="shared" si="0"/>
        <v>2</v>
      </c>
      <c r="AB19" s="26">
        <f t="shared" si="1"/>
        <v>2</v>
      </c>
    </row>
    <row r="20" spans="1:28" ht="12.75">
      <c r="A20" s="8" t="s">
        <v>13</v>
      </c>
      <c r="B20" s="1">
        <v>2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6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6">
        <v>2</v>
      </c>
      <c r="AA20" s="25">
        <f t="shared" si="0"/>
        <v>0</v>
      </c>
      <c r="AB20" s="26">
        <f t="shared" si="1"/>
        <v>0</v>
      </c>
    </row>
    <row r="21" spans="1:28" ht="12.75">
      <c r="A21" s="8" t="s">
        <v>14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6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6">
        <v>1</v>
      </c>
      <c r="AA21" s="25">
        <f t="shared" si="0"/>
        <v>1</v>
      </c>
      <c r="AB21" s="26">
        <f t="shared" si="1"/>
        <v>0</v>
      </c>
    </row>
    <row r="22" spans="1:28" ht="12.75">
      <c r="A22" s="9" t="s">
        <v>15</v>
      </c>
      <c r="B22" s="1">
        <v>2</v>
      </c>
      <c r="C22" s="1">
        <v>1</v>
      </c>
      <c r="D22" s="1">
        <v>2</v>
      </c>
      <c r="E22" s="1">
        <v>2</v>
      </c>
      <c r="F22" s="1">
        <v>2</v>
      </c>
      <c r="G22" s="1">
        <v>1</v>
      </c>
      <c r="H22" s="1">
        <v>1</v>
      </c>
      <c r="I22" s="1">
        <v>2</v>
      </c>
      <c r="J22" s="1">
        <v>1</v>
      </c>
      <c r="K22" s="1">
        <v>2</v>
      </c>
      <c r="L22" s="1">
        <v>1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2</v>
      </c>
      <c r="U22" s="1">
        <v>1</v>
      </c>
      <c r="V22" s="1">
        <v>2</v>
      </c>
      <c r="W22" s="1">
        <v>2</v>
      </c>
      <c r="X22" s="1">
        <v>3</v>
      </c>
      <c r="Y22" s="1">
        <v>2</v>
      </c>
      <c r="Z22" s="1">
        <v>2</v>
      </c>
      <c r="AA22" s="25">
        <f t="shared" si="0"/>
        <v>7</v>
      </c>
      <c r="AB22" s="26">
        <f t="shared" si="1"/>
        <v>1</v>
      </c>
    </row>
    <row r="23" spans="1:28" ht="12.75">
      <c r="A23" s="9" t="s">
        <v>16</v>
      </c>
      <c r="B23" s="1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3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25">
        <f t="shared" si="0"/>
        <v>0</v>
      </c>
      <c r="AB23" s="26">
        <f t="shared" si="1"/>
        <v>1</v>
      </c>
    </row>
    <row r="24" spans="1:28" ht="12.75">
      <c r="A24" s="9" t="s">
        <v>17</v>
      </c>
      <c r="B24" s="1">
        <v>2</v>
      </c>
      <c r="C24" s="1">
        <v>2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25">
        <f t="shared" si="0"/>
        <v>0</v>
      </c>
      <c r="AB24" s="26">
        <f t="shared" si="1"/>
        <v>0</v>
      </c>
    </row>
    <row r="25" spans="1:28" ht="12.75">
      <c r="A25" s="9" t="s">
        <v>18</v>
      </c>
      <c r="B25" s="1">
        <v>2</v>
      </c>
      <c r="C25" s="1">
        <v>1</v>
      </c>
      <c r="D25" s="1">
        <v>2</v>
      </c>
      <c r="E25" s="1">
        <v>2</v>
      </c>
      <c r="F25" s="1">
        <v>1</v>
      </c>
      <c r="G25" s="1">
        <v>2</v>
      </c>
      <c r="H25" s="1">
        <v>1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25">
        <f t="shared" si="0"/>
        <v>3</v>
      </c>
      <c r="AB25" s="26">
        <f t="shared" si="1"/>
        <v>0</v>
      </c>
    </row>
    <row r="26" spans="1:28" ht="12.75">
      <c r="A26" s="9" t="s">
        <v>19</v>
      </c>
      <c r="B26" s="1">
        <v>2</v>
      </c>
      <c r="C26" s="1">
        <v>1</v>
      </c>
      <c r="D26" s="1">
        <v>2</v>
      </c>
      <c r="E26" s="1">
        <v>2</v>
      </c>
      <c r="F26" s="1">
        <v>1</v>
      </c>
      <c r="G26" s="1">
        <v>2</v>
      </c>
      <c r="H26" s="1">
        <v>1</v>
      </c>
      <c r="I26" s="1">
        <v>2</v>
      </c>
      <c r="J26" s="1">
        <v>1</v>
      </c>
      <c r="K26" s="1">
        <v>2</v>
      </c>
      <c r="L26" s="1">
        <v>2</v>
      </c>
      <c r="M26" s="1">
        <v>2</v>
      </c>
      <c r="N26" s="1">
        <v>2</v>
      </c>
      <c r="O26" s="1">
        <v>2</v>
      </c>
      <c r="P26" s="1">
        <v>2</v>
      </c>
      <c r="Q26" s="1">
        <v>2</v>
      </c>
      <c r="R26" s="1">
        <v>2</v>
      </c>
      <c r="S26" s="1">
        <v>1</v>
      </c>
      <c r="T26" s="1">
        <v>2</v>
      </c>
      <c r="U26" s="1">
        <v>1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25">
        <f t="shared" si="0"/>
        <v>6</v>
      </c>
      <c r="AB26" s="26">
        <f t="shared" si="1"/>
        <v>0</v>
      </c>
    </row>
    <row r="27" spans="1:28" ht="12.75">
      <c r="A27" s="10" t="s">
        <v>20</v>
      </c>
      <c r="B27" s="1">
        <v>2</v>
      </c>
      <c r="C27" s="1">
        <v>1</v>
      </c>
      <c r="D27" s="1">
        <v>2</v>
      </c>
      <c r="E27" s="1">
        <v>2</v>
      </c>
      <c r="F27" s="1">
        <v>1</v>
      </c>
      <c r="G27" s="1">
        <v>2</v>
      </c>
      <c r="H27" s="1">
        <v>1</v>
      </c>
      <c r="I27" s="1">
        <v>2</v>
      </c>
      <c r="J27" s="1">
        <v>2</v>
      </c>
      <c r="K27" s="1">
        <v>2</v>
      </c>
      <c r="L27" s="1">
        <v>2</v>
      </c>
      <c r="M27" s="1">
        <v>2</v>
      </c>
      <c r="N27" s="1">
        <v>2</v>
      </c>
      <c r="O27" s="1">
        <v>2</v>
      </c>
      <c r="P27" s="1">
        <v>2</v>
      </c>
      <c r="Q27" s="1">
        <v>2</v>
      </c>
      <c r="R27" s="1">
        <v>2</v>
      </c>
      <c r="S27" s="1">
        <v>2</v>
      </c>
      <c r="T27" s="1">
        <v>2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25">
        <f t="shared" si="0"/>
        <v>3</v>
      </c>
      <c r="AB27" s="26">
        <f t="shared" si="1"/>
        <v>0</v>
      </c>
    </row>
    <row r="28" spans="1:28" ht="12.75">
      <c r="A28" s="10" t="s">
        <v>21</v>
      </c>
      <c r="B28" s="1">
        <v>2</v>
      </c>
      <c r="C28" s="1">
        <v>1</v>
      </c>
      <c r="D28" s="1">
        <v>2</v>
      </c>
      <c r="E28" s="1">
        <v>2</v>
      </c>
      <c r="F28" s="1">
        <v>1</v>
      </c>
      <c r="G28" s="1">
        <v>1</v>
      </c>
      <c r="H28" s="1">
        <v>1</v>
      </c>
      <c r="I28" s="1">
        <v>2</v>
      </c>
      <c r="J28" s="1">
        <v>1</v>
      </c>
      <c r="K28" s="1">
        <v>1</v>
      </c>
      <c r="L28" s="1">
        <v>2</v>
      </c>
      <c r="M28" s="1">
        <v>2</v>
      </c>
      <c r="N28" s="1">
        <v>2</v>
      </c>
      <c r="O28" s="1">
        <v>1</v>
      </c>
      <c r="P28" s="1">
        <v>2</v>
      </c>
      <c r="Q28" s="1">
        <v>2</v>
      </c>
      <c r="R28" s="1">
        <v>1</v>
      </c>
      <c r="S28" s="1">
        <v>1</v>
      </c>
      <c r="T28" s="1">
        <v>2</v>
      </c>
      <c r="U28" s="1">
        <v>1</v>
      </c>
      <c r="V28" s="1">
        <v>2</v>
      </c>
      <c r="W28" s="1">
        <v>2</v>
      </c>
      <c r="X28" s="1">
        <v>3</v>
      </c>
      <c r="Y28" s="1">
        <v>3</v>
      </c>
      <c r="Z28" s="1">
        <v>1</v>
      </c>
      <c r="AA28" s="25">
        <f t="shared" si="0"/>
        <v>11</v>
      </c>
      <c r="AB28" s="26">
        <f t="shared" si="1"/>
        <v>2</v>
      </c>
    </row>
    <row r="29" spans="1:28" ht="12.75">
      <c r="A29" s="10" t="s">
        <v>22</v>
      </c>
      <c r="B29" s="1">
        <v>2</v>
      </c>
      <c r="C29" s="1">
        <v>2</v>
      </c>
      <c r="D29" s="1">
        <v>2</v>
      </c>
      <c r="E29" s="1">
        <v>2</v>
      </c>
      <c r="F29" s="1">
        <v>1</v>
      </c>
      <c r="G29" s="1">
        <v>2</v>
      </c>
      <c r="H29" s="1">
        <v>1</v>
      </c>
      <c r="I29" s="1">
        <v>2</v>
      </c>
      <c r="J29" s="1">
        <v>2</v>
      </c>
      <c r="K29" s="1">
        <v>2</v>
      </c>
      <c r="L29" s="1">
        <v>1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1</v>
      </c>
      <c r="S29" s="1">
        <v>2</v>
      </c>
      <c r="T29" s="1">
        <v>2</v>
      </c>
      <c r="U29" s="1">
        <v>2</v>
      </c>
      <c r="V29" s="1">
        <v>1</v>
      </c>
      <c r="W29" s="1">
        <v>2</v>
      </c>
      <c r="X29" s="1">
        <v>2</v>
      </c>
      <c r="Y29" s="1">
        <v>2</v>
      </c>
      <c r="Z29" s="1">
        <v>2</v>
      </c>
      <c r="AA29" s="25">
        <f t="shared" si="0"/>
        <v>5</v>
      </c>
      <c r="AB29" s="26">
        <f t="shared" si="1"/>
        <v>0</v>
      </c>
    </row>
    <row r="30" spans="1:28" ht="12.75">
      <c r="A30" s="10" t="s">
        <v>23</v>
      </c>
      <c r="B30" s="1">
        <v>2</v>
      </c>
      <c r="C30" s="1">
        <v>1</v>
      </c>
      <c r="D30" s="1">
        <v>2</v>
      </c>
      <c r="E30" s="1">
        <v>2</v>
      </c>
      <c r="F30" s="1">
        <v>2</v>
      </c>
      <c r="G30" s="1">
        <v>2</v>
      </c>
      <c r="H30" s="1">
        <v>1</v>
      </c>
      <c r="I30" s="1">
        <v>2</v>
      </c>
      <c r="J30" s="1">
        <v>2</v>
      </c>
      <c r="K30" s="1">
        <v>2</v>
      </c>
      <c r="L30" s="1">
        <v>2</v>
      </c>
      <c r="M30" s="1">
        <v>2</v>
      </c>
      <c r="N30" s="1">
        <v>2</v>
      </c>
      <c r="O30" s="1">
        <v>2</v>
      </c>
      <c r="P30" s="1">
        <v>1</v>
      </c>
      <c r="Q30" s="1">
        <v>1</v>
      </c>
      <c r="R30" s="1">
        <v>2</v>
      </c>
      <c r="S30" s="1">
        <v>2</v>
      </c>
      <c r="T30" s="1">
        <v>2</v>
      </c>
      <c r="U30" s="1">
        <v>2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25">
        <f t="shared" si="0"/>
        <v>4</v>
      </c>
      <c r="AB30" s="26">
        <f t="shared" si="1"/>
        <v>0</v>
      </c>
    </row>
    <row r="31" spans="1:28" ht="12.75">
      <c r="A31" s="10" t="s">
        <v>24</v>
      </c>
      <c r="B31" s="1">
        <v>2</v>
      </c>
      <c r="C31" s="1">
        <v>1</v>
      </c>
      <c r="D31" s="1">
        <v>2</v>
      </c>
      <c r="E31" s="1">
        <v>2</v>
      </c>
      <c r="F31" s="1">
        <v>2</v>
      </c>
      <c r="G31" s="1">
        <v>1</v>
      </c>
      <c r="H31" s="1">
        <v>1</v>
      </c>
      <c r="I31" s="1">
        <v>2</v>
      </c>
      <c r="J31" s="1">
        <v>1</v>
      </c>
      <c r="K31" s="1">
        <v>2</v>
      </c>
      <c r="L31" s="1">
        <v>2</v>
      </c>
      <c r="M31" s="1">
        <v>2</v>
      </c>
      <c r="N31" s="1">
        <v>1</v>
      </c>
      <c r="O31" s="1">
        <v>2</v>
      </c>
      <c r="P31" s="1">
        <v>2</v>
      </c>
      <c r="Q31" s="1">
        <v>2</v>
      </c>
      <c r="R31" s="1">
        <v>2</v>
      </c>
      <c r="S31" s="1">
        <v>1</v>
      </c>
      <c r="T31" s="1">
        <v>2</v>
      </c>
      <c r="U31" s="1">
        <v>1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25">
        <f t="shared" si="0"/>
        <v>7</v>
      </c>
      <c r="AB31" s="26">
        <f t="shared" si="1"/>
        <v>0</v>
      </c>
    </row>
    <row r="32" spans="1:28" ht="12.75">
      <c r="A32" s="11" t="s">
        <v>25</v>
      </c>
      <c r="B32" s="1">
        <v>2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2</v>
      </c>
      <c r="O32" s="1">
        <v>2</v>
      </c>
      <c r="P32" s="1">
        <v>2</v>
      </c>
      <c r="Q32" s="1">
        <v>1</v>
      </c>
      <c r="R32" s="1">
        <v>2</v>
      </c>
      <c r="S32" s="1">
        <v>2</v>
      </c>
      <c r="T32" s="1">
        <v>2</v>
      </c>
      <c r="U32" s="1">
        <v>2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25">
        <f>(COUNTIF(B32:Z32,"&lt;2"))</f>
        <v>1</v>
      </c>
      <c r="AB32" s="26">
        <f t="shared" si="1"/>
        <v>0</v>
      </c>
    </row>
    <row r="33" spans="1:28" ht="12.75">
      <c r="A33" s="11" t="s">
        <v>26</v>
      </c>
      <c r="B33" s="1">
        <v>2</v>
      </c>
      <c r="C33" s="1">
        <v>1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2</v>
      </c>
      <c r="O33" s="1">
        <v>2</v>
      </c>
      <c r="P33" s="1">
        <v>2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2</v>
      </c>
      <c r="W33" s="1">
        <v>2</v>
      </c>
      <c r="X33" s="1">
        <v>2</v>
      </c>
      <c r="Y33" s="1">
        <v>2</v>
      </c>
      <c r="Z33" s="1">
        <v>1</v>
      </c>
      <c r="AA33" s="25">
        <f>(COUNTIF(B33:Z33,"&lt;2"))</f>
        <v>2</v>
      </c>
      <c r="AB33" s="26">
        <f t="shared" si="1"/>
        <v>0</v>
      </c>
    </row>
    <row r="34" spans="1:28" ht="12.75">
      <c r="A34" s="11" t="s">
        <v>27</v>
      </c>
      <c r="B34" s="1">
        <v>2</v>
      </c>
      <c r="C34" s="1">
        <v>1</v>
      </c>
      <c r="D34" s="1">
        <v>3</v>
      </c>
      <c r="E34" s="1">
        <v>3</v>
      </c>
      <c r="F34" s="1">
        <v>1</v>
      </c>
      <c r="G34" s="1">
        <v>1</v>
      </c>
      <c r="H34" s="1">
        <v>2</v>
      </c>
      <c r="I34" s="1">
        <v>1</v>
      </c>
      <c r="J34" s="1">
        <v>1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1</v>
      </c>
      <c r="Q34" s="1">
        <v>2</v>
      </c>
      <c r="R34" s="1">
        <v>1</v>
      </c>
      <c r="S34" s="1">
        <v>2</v>
      </c>
      <c r="T34" s="1">
        <v>2</v>
      </c>
      <c r="U34" s="1">
        <v>2</v>
      </c>
      <c r="V34" s="1">
        <v>2</v>
      </c>
      <c r="W34" s="1">
        <v>2</v>
      </c>
      <c r="X34" s="1">
        <v>2</v>
      </c>
      <c r="Y34" s="1">
        <v>2</v>
      </c>
      <c r="Z34" s="1">
        <v>2</v>
      </c>
      <c r="AA34" s="25">
        <f>(COUNTIF(B34:Z34,"&lt;2"))</f>
        <v>7</v>
      </c>
      <c r="AB34" s="26">
        <f t="shared" si="1"/>
        <v>2</v>
      </c>
    </row>
    <row r="35" spans="1:28" ht="12.75">
      <c r="A35" s="11" t="s">
        <v>28</v>
      </c>
      <c r="B35" s="1">
        <v>2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v>1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>
        <v>2</v>
      </c>
      <c r="P35" s="1">
        <v>1</v>
      </c>
      <c r="Q35" s="1">
        <v>2</v>
      </c>
      <c r="R35" s="1">
        <v>1</v>
      </c>
      <c r="S35" s="1">
        <v>1</v>
      </c>
      <c r="T35" s="1">
        <v>2</v>
      </c>
      <c r="U35" s="1">
        <v>1</v>
      </c>
      <c r="V35" s="1">
        <v>2</v>
      </c>
      <c r="W35" s="1">
        <v>2</v>
      </c>
      <c r="X35" s="1">
        <v>2</v>
      </c>
      <c r="Y35" s="1">
        <v>2</v>
      </c>
      <c r="Z35" s="1">
        <v>2</v>
      </c>
      <c r="AA35" s="25">
        <f>(COUNTIF(B35:Z35,"&lt;2"))</f>
        <v>5</v>
      </c>
      <c r="AB35" s="26">
        <f>(COUNTIF(B35:Z35,"&gt;2"))</f>
        <v>0</v>
      </c>
    </row>
    <row r="36" spans="1:28" ht="12.75">
      <c r="A36" s="28" t="s">
        <v>29</v>
      </c>
      <c r="B36" s="1">
        <v>2</v>
      </c>
      <c r="C36" s="1">
        <v>1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6">
        <v>2</v>
      </c>
      <c r="M36" s="1">
        <v>2</v>
      </c>
      <c r="N36" s="1">
        <v>2</v>
      </c>
      <c r="O36" s="1">
        <v>2</v>
      </c>
      <c r="P36" s="1">
        <v>2</v>
      </c>
      <c r="Q36" s="1">
        <v>2</v>
      </c>
      <c r="R36" s="1">
        <v>2</v>
      </c>
      <c r="S36" s="1">
        <v>2</v>
      </c>
      <c r="T36" s="1">
        <v>2</v>
      </c>
      <c r="U36" s="1">
        <v>2</v>
      </c>
      <c r="V36" s="1">
        <v>1</v>
      </c>
      <c r="W36" s="1">
        <v>2</v>
      </c>
      <c r="X36" s="1">
        <v>2</v>
      </c>
      <c r="Y36" s="1">
        <v>2</v>
      </c>
      <c r="Z36" s="1">
        <v>2</v>
      </c>
      <c r="AA36" s="25">
        <f t="shared" si="0"/>
        <v>2</v>
      </c>
      <c r="AB36" s="26">
        <f t="shared" si="1"/>
        <v>0</v>
      </c>
    </row>
    <row r="37" spans="1:28" ht="12.75">
      <c r="A37" s="28" t="s">
        <v>30</v>
      </c>
      <c r="B37" s="1">
        <v>2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6">
        <v>2</v>
      </c>
      <c r="M37" s="1">
        <v>2</v>
      </c>
      <c r="N37" s="1">
        <v>2</v>
      </c>
      <c r="O37" s="1">
        <v>2</v>
      </c>
      <c r="P37" s="1">
        <v>2</v>
      </c>
      <c r="Q37" s="1">
        <v>2</v>
      </c>
      <c r="R37" s="1">
        <v>2</v>
      </c>
      <c r="S37" s="1">
        <v>2</v>
      </c>
      <c r="T37" s="1">
        <v>2</v>
      </c>
      <c r="U37" s="1">
        <v>2</v>
      </c>
      <c r="V37" s="1">
        <v>1</v>
      </c>
      <c r="W37" s="1">
        <v>2</v>
      </c>
      <c r="X37" s="1">
        <v>2</v>
      </c>
      <c r="Y37" s="1">
        <v>2</v>
      </c>
      <c r="Z37" s="1">
        <v>2</v>
      </c>
      <c r="AA37" s="25">
        <f t="shared" si="0"/>
        <v>1</v>
      </c>
      <c r="AB37" s="26">
        <f t="shared" si="1"/>
        <v>0</v>
      </c>
    </row>
    <row r="38" spans="1:28" ht="12.75">
      <c r="A38" s="28" t="s">
        <v>31</v>
      </c>
      <c r="B38" s="1">
        <v>2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">
        <v>2</v>
      </c>
      <c r="K38" s="1">
        <v>2</v>
      </c>
      <c r="L38" s="6">
        <v>2</v>
      </c>
      <c r="M38" s="1">
        <v>2</v>
      </c>
      <c r="N38" s="1">
        <v>2</v>
      </c>
      <c r="O38" s="1">
        <v>2</v>
      </c>
      <c r="P38" s="1">
        <v>1</v>
      </c>
      <c r="Q38" s="1">
        <v>2</v>
      </c>
      <c r="R38" s="1">
        <v>1</v>
      </c>
      <c r="S38" s="1">
        <v>2</v>
      </c>
      <c r="T38" s="1">
        <v>2</v>
      </c>
      <c r="U38" s="1">
        <v>2</v>
      </c>
      <c r="V38" s="1">
        <v>2</v>
      </c>
      <c r="W38" s="1">
        <v>2</v>
      </c>
      <c r="X38" s="1">
        <v>2</v>
      </c>
      <c r="Y38" s="1">
        <v>2</v>
      </c>
      <c r="Z38" s="1">
        <v>2</v>
      </c>
      <c r="AA38" s="25">
        <f t="shared" si="0"/>
        <v>2</v>
      </c>
      <c r="AB38" s="26">
        <f t="shared" si="1"/>
        <v>0</v>
      </c>
    </row>
    <row r="39" spans="1:28" ht="12.75">
      <c r="A39" s="28" t="s">
        <v>32</v>
      </c>
      <c r="B39" s="1">
        <v>2</v>
      </c>
      <c r="C39" s="1">
        <v>3</v>
      </c>
      <c r="D39" s="1">
        <v>3</v>
      </c>
      <c r="E39" s="1">
        <v>2</v>
      </c>
      <c r="F39" s="1">
        <v>2</v>
      </c>
      <c r="G39" s="1">
        <v>1</v>
      </c>
      <c r="H39" s="1">
        <v>2</v>
      </c>
      <c r="I39" s="1">
        <v>2</v>
      </c>
      <c r="J39" s="1">
        <v>2</v>
      </c>
      <c r="K39" s="1">
        <v>2</v>
      </c>
      <c r="L39" s="6">
        <v>2</v>
      </c>
      <c r="M39" s="1">
        <v>2</v>
      </c>
      <c r="N39" s="1">
        <v>2</v>
      </c>
      <c r="O39" s="1">
        <v>2</v>
      </c>
      <c r="P39" s="1">
        <v>2</v>
      </c>
      <c r="Q39" s="1">
        <v>2</v>
      </c>
      <c r="R39" s="1">
        <v>2</v>
      </c>
      <c r="S39" s="1">
        <v>2</v>
      </c>
      <c r="T39" s="1">
        <v>2</v>
      </c>
      <c r="U39" s="1">
        <v>2</v>
      </c>
      <c r="V39" s="1">
        <v>2</v>
      </c>
      <c r="W39" s="1">
        <v>2</v>
      </c>
      <c r="X39" s="1">
        <v>2</v>
      </c>
      <c r="Y39" s="1">
        <v>2</v>
      </c>
      <c r="Z39" s="1">
        <v>2</v>
      </c>
      <c r="AA39" s="25">
        <f t="shared" si="0"/>
        <v>1</v>
      </c>
      <c r="AB39" s="26">
        <f t="shared" si="1"/>
        <v>2</v>
      </c>
    </row>
    <row r="40" spans="1:28" ht="12.75">
      <c r="A40" s="28" t="s">
        <v>33</v>
      </c>
      <c r="B40" s="1">
        <v>2</v>
      </c>
      <c r="C40" s="1">
        <v>2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6">
        <v>2</v>
      </c>
      <c r="M40" s="1">
        <v>2</v>
      </c>
      <c r="N40" s="1">
        <v>2</v>
      </c>
      <c r="O40" s="1">
        <v>2</v>
      </c>
      <c r="P40" s="1">
        <v>2</v>
      </c>
      <c r="Q40" s="1">
        <v>2</v>
      </c>
      <c r="R40" s="1">
        <v>2</v>
      </c>
      <c r="S40" s="1">
        <v>2</v>
      </c>
      <c r="T40" s="1">
        <v>2</v>
      </c>
      <c r="U40" s="1">
        <v>2</v>
      </c>
      <c r="V40" s="1">
        <v>2</v>
      </c>
      <c r="W40" s="1">
        <v>2</v>
      </c>
      <c r="X40" s="1">
        <v>2</v>
      </c>
      <c r="Y40" s="1">
        <v>2</v>
      </c>
      <c r="Z40" s="1">
        <v>2</v>
      </c>
      <c r="AA40" s="25">
        <f t="shared" si="0"/>
        <v>0</v>
      </c>
      <c r="AB40" s="26">
        <f t="shared" si="1"/>
        <v>0</v>
      </c>
    </row>
    <row r="41" spans="1:28" ht="12.75">
      <c r="A41" s="12" t="s">
        <v>34</v>
      </c>
      <c r="B41" s="1">
        <v>1</v>
      </c>
      <c r="C41" s="1">
        <v>1</v>
      </c>
      <c r="D41" s="1">
        <v>2</v>
      </c>
      <c r="E41" s="1">
        <v>2</v>
      </c>
      <c r="F41" s="1">
        <v>1</v>
      </c>
      <c r="G41" s="1">
        <v>1</v>
      </c>
      <c r="H41" s="1">
        <v>1</v>
      </c>
      <c r="I41" s="1">
        <v>2</v>
      </c>
      <c r="J41" s="1">
        <v>1</v>
      </c>
      <c r="K41" s="1">
        <v>2</v>
      </c>
      <c r="L41" s="1">
        <v>2</v>
      </c>
      <c r="M41" s="1">
        <v>2</v>
      </c>
      <c r="N41" s="1">
        <v>1</v>
      </c>
      <c r="O41" s="1">
        <v>2</v>
      </c>
      <c r="P41" s="1">
        <v>2</v>
      </c>
      <c r="Q41" s="1">
        <v>2</v>
      </c>
      <c r="R41" s="1">
        <v>2</v>
      </c>
      <c r="S41" s="1">
        <v>1</v>
      </c>
      <c r="T41" s="1">
        <v>2</v>
      </c>
      <c r="U41" s="1">
        <v>1</v>
      </c>
      <c r="V41" s="1">
        <v>2</v>
      </c>
      <c r="W41" s="1">
        <v>2</v>
      </c>
      <c r="X41" s="1">
        <v>2</v>
      </c>
      <c r="Y41" s="1">
        <v>2</v>
      </c>
      <c r="Z41" s="1">
        <v>2</v>
      </c>
      <c r="AA41" s="25">
        <f t="shared" si="0"/>
        <v>9</v>
      </c>
      <c r="AB41" s="26">
        <f t="shared" si="1"/>
        <v>0</v>
      </c>
    </row>
    <row r="42" spans="1:28" ht="12.75">
      <c r="A42" s="13" t="s">
        <v>35</v>
      </c>
      <c r="B42" s="1">
        <v>1</v>
      </c>
      <c r="C42" s="1">
        <v>2</v>
      </c>
      <c r="D42" s="1">
        <v>2</v>
      </c>
      <c r="E42" s="1">
        <v>2</v>
      </c>
      <c r="F42" s="1">
        <v>1</v>
      </c>
      <c r="G42" s="1">
        <v>1</v>
      </c>
      <c r="H42" s="1">
        <v>1</v>
      </c>
      <c r="I42" s="1">
        <v>2</v>
      </c>
      <c r="J42" s="1">
        <v>2</v>
      </c>
      <c r="K42" s="1">
        <v>3</v>
      </c>
      <c r="L42" s="1">
        <v>3</v>
      </c>
      <c r="M42" s="1">
        <v>2</v>
      </c>
      <c r="N42" s="1">
        <v>2</v>
      </c>
      <c r="O42" s="1">
        <v>2</v>
      </c>
      <c r="P42" s="1">
        <v>2</v>
      </c>
      <c r="Q42" s="1">
        <v>2</v>
      </c>
      <c r="R42" s="1">
        <v>2</v>
      </c>
      <c r="S42" s="1">
        <v>1</v>
      </c>
      <c r="T42" s="1">
        <v>2</v>
      </c>
      <c r="U42" s="1">
        <v>1</v>
      </c>
      <c r="V42" s="1">
        <v>2</v>
      </c>
      <c r="W42" s="1">
        <v>2</v>
      </c>
      <c r="X42" s="1">
        <v>2</v>
      </c>
      <c r="Y42" s="1">
        <v>2</v>
      </c>
      <c r="Z42" s="1">
        <v>2</v>
      </c>
      <c r="AA42" s="25">
        <f t="shared" si="0"/>
        <v>6</v>
      </c>
      <c r="AB42" s="26">
        <f t="shared" si="1"/>
        <v>2</v>
      </c>
    </row>
    <row r="43" spans="1:28" ht="12.75">
      <c r="A43" s="12" t="s">
        <v>36</v>
      </c>
      <c r="B43" s="1">
        <v>2</v>
      </c>
      <c r="C43" s="1">
        <v>1</v>
      </c>
      <c r="D43" s="1">
        <v>2</v>
      </c>
      <c r="E43" s="1">
        <v>2</v>
      </c>
      <c r="F43" s="1">
        <v>1</v>
      </c>
      <c r="G43" s="1">
        <v>1</v>
      </c>
      <c r="H43" s="1">
        <v>1</v>
      </c>
      <c r="I43" s="1">
        <v>2</v>
      </c>
      <c r="J43" s="1">
        <v>2</v>
      </c>
      <c r="K43" s="1">
        <v>2</v>
      </c>
      <c r="L43" s="1">
        <v>2</v>
      </c>
      <c r="M43" s="1">
        <v>2</v>
      </c>
      <c r="N43" s="1">
        <v>2</v>
      </c>
      <c r="O43" s="1">
        <v>2</v>
      </c>
      <c r="P43" s="1">
        <v>2</v>
      </c>
      <c r="Q43" s="1">
        <v>2</v>
      </c>
      <c r="R43" s="1">
        <v>2</v>
      </c>
      <c r="S43" s="1">
        <v>1</v>
      </c>
      <c r="T43" s="1">
        <v>2</v>
      </c>
      <c r="U43" s="1">
        <v>1</v>
      </c>
      <c r="V43" s="1">
        <v>2</v>
      </c>
      <c r="W43" s="1">
        <v>2</v>
      </c>
      <c r="X43" s="1">
        <v>2</v>
      </c>
      <c r="Y43" s="1">
        <v>2</v>
      </c>
      <c r="Z43" s="1">
        <v>2</v>
      </c>
      <c r="AA43" s="25">
        <f t="shared" si="0"/>
        <v>6</v>
      </c>
      <c r="AB43" s="26">
        <f t="shared" si="1"/>
        <v>0</v>
      </c>
    </row>
    <row r="44" spans="1:28" ht="12.75">
      <c r="A44" s="14" t="s">
        <v>37</v>
      </c>
      <c r="B44" s="1">
        <v>2</v>
      </c>
      <c r="C44" s="1">
        <v>2</v>
      </c>
      <c r="D44" s="1">
        <v>2</v>
      </c>
      <c r="E44" s="1">
        <v>2</v>
      </c>
      <c r="F44" s="1">
        <v>2</v>
      </c>
      <c r="G44" s="1">
        <v>1</v>
      </c>
      <c r="H44" s="1">
        <v>1</v>
      </c>
      <c r="I44" s="1">
        <v>2</v>
      </c>
      <c r="J44" s="1">
        <v>1</v>
      </c>
      <c r="K44" s="1">
        <v>2</v>
      </c>
      <c r="L44" s="1">
        <v>2</v>
      </c>
      <c r="M44" s="1">
        <v>2</v>
      </c>
      <c r="N44" s="1">
        <v>2</v>
      </c>
      <c r="O44" s="1">
        <v>2</v>
      </c>
      <c r="P44" s="1">
        <v>2</v>
      </c>
      <c r="Q44" s="1">
        <v>2</v>
      </c>
      <c r="R44" s="1">
        <v>2</v>
      </c>
      <c r="S44" s="1">
        <v>1</v>
      </c>
      <c r="T44" s="1">
        <v>2</v>
      </c>
      <c r="U44" s="1">
        <v>1</v>
      </c>
      <c r="V44" s="1">
        <v>2</v>
      </c>
      <c r="W44" s="1">
        <v>2</v>
      </c>
      <c r="X44" s="1">
        <v>2</v>
      </c>
      <c r="Y44" s="1">
        <v>2</v>
      </c>
      <c r="Z44" s="1">
        <v>2</v>
      </c>
      <c r="AA44" s="25">
        <f t="shared" si="0"/>
        <v>5</v>
      </c>
      <c r="AB44" s="26">
        <f t="shared" si="1"/>
        <v>0</v>
      </c>
    </row>
    <row r="45" spans="1:28" ht="12.75">
      <c r="A45" s="14" t="s">
        <v>38</v>
      </c>
      <c r="B45" s="1">
        <v>2</v>
      </c>
      <c r="C45" s="1">
        <v>2</v>
      </c>
      <c r="D45" s="1">
        <v>2</v>
      </c>
      <c r="E45" s="1">
        <v>1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>
        <v>2</v>
      </c>
      <c r="R45" s="1">
        <v>2</v>
      </c>
      <c r="S45" s="1">
        <v>2</v>
      </c>
      <c r="T45" s="1">
        <v>2</v>
      </c>
      <c r="U45" s="1">
        <v>2</v>
      </c>
      <c r="V45" s="1">
        <v>2</v>
      </c>
      <c r="W45" s="1">
        <v>2</v>
      </c>
      <c r="X45" s="1">
        <v>2</v>
      </c>
      <c r="Y45" s="1">
        <v>2</v>
      </c>
      <c r="Z45" s="1">
        <v>1</v>
      </c>
      <c r="AA45" s="25">
        <f t="shared" si="0"/>
        <v>2</v>
      </c>
      <c r="AB45" s="26">
        <f t="shared" si="1"/>
        <v>0</v>
      </c>
    </row>
    <row r="46" spans="1:28" ht="12.75">
      <c r="A46" s="14" t="s">
        <v>39</v>
      </c>
      <c r="B46" s="1">
        <v>2</v>
      </c>
      <c r="C46" s="1">
        <v>2</v>
      </c>
      <c r="D46" s="1">
        <v>2</v>
      </c>
      <c r="E46" s="1">
        <v>2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">
        <v>2</v>
      </c>
      <c r="P46" s="1">
        <v>2</v>
      </c>
      <c r="Q46" s="1">
        <v>2</v>
      </c>
      <c r="R46" s="1">
        <v>2</v>
      </c>
      <c r="S46" s="1">
        <v>2</v>
      </c>
      <c r="T46" s="1">
        <v>2</v>
      </c>
      <c r="U46" s="1">
        <v>2</v>
      </c>
      <c r="V46" s="1">
        <v>2</v>
      </c>
      <c r="W46" s="1">
        <v>2</v>
      </c>
      <c r="X46" s="1">
        <v>2</v>
      </c>
      <c r="Y46" s="1">
        <v>2</v>
      </c>
      <c r="Z46" s="1">
        <v>2</v>
      </c>
      <c r="AA46" s="25">
        <f t="shared" si="0"/>
        <v>0</v>
      </c>
      <c r="AB46" s="26">
        <f t="shared" si="1"/>
        <v>0</v>
      </c>
    </row>
    <row r="47" spans="1:28" ht="12.75">
      <c r="A47" s="14" t="s">
        <v>40</v>
      </c>
      <c r="B47" s="1">
        <v>2</v>
      </c>
      <c r="C47" s="1">
        <v>2</v>
      </c>
      <c r="D47" s="1">
        <v>3</v>
      </c>
      <c r="E47" s="1">
        <v>2</v>
      </c>
      <c r="F47" s="1">
        <v>2</v>
      </c>
      <c r="G47" s="1">
        <v>2</v>
      </c>
      <c r="H47" s="1">
        <v>1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1">
        <v>2</v>
      </c>
      <c r="P47" s="1">
        <v>2</v>
      </c>
      <c r="Q47" s="1">
        <v>2</v>
      </c>
      <c r="R47" s="1">
        <v>2</v>
      </c>
      <c r="S47" s="1">
        <v>1</v>
      </c>
      <c r="T47" s="1">
        <v>2</v>
      </c>
      <c r="U47" s="1">
        <v>1</v>
      </c>
      <c r="V47" s="1">
        <v>2</v>
      </c>
      <c r="W47" s="1">
        <v>2</v>
      </c>
      <c r="X47" s="1">
        <v>2</v>
      </c>
      <c r="Y47" s="1">
        <v>2</v>
      </c>
      <c r="Z47" s="1">
        <v>2</v>
      </c>
      <c r="AA47" s="25">
        <f t="shared" si="0"/>
        <v>3</v>
      </c>
      <c r="AB47" s="26">
        <f t="shared" si="1"/>
        <v>1</v>
      </c>
    </row>
    <row r="48" spans="1:28" ht="12.75">
      <c r="A48" s="14" t="s">
        <v>41</v>
      </c>
      <c r="B48" s="1">
        <v>2</v>
      </c>
      <c r="C48" s="1">
        <v>2</v>
      </c>
      <c r="D48" s="1">
        <v>3</v>
      </c>
      <c r="E48" s="1">
        <v>2</v>
      </c>
      <c r="F48" s="1">
        <v>2</v>
      </c>
      <c r="G48" s="1">
        <v>2</v>
      </c>
      <c r="H48" s="1">
        <v>1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1">
        <v>2</v>
      </c>
      <c r="P48" s="1">
        <v>2</v>
      </c>
      <c r="Q48" s="1">
        <v>2</v>
      </c>
      <c r="R48" s="1">
        <v>2</v>
      </c>
      <c r="S48" s="1">
        <v>1</v>
      </c>
      <c r="T48" s="1">
        <v>2</v>
      </c>
      <c r="U48" s="1">
        <v>1</v>
      </c>
      <c r="V48" s="1">
        <v>2</v>
      </c>
      <c r="W48" s="1">
        <v>2</v>
      </c>
      <c r="X48" s="1">
        <v>2</v>
      </c>
      <c r="Y48" s="1">
        <v>2</v>
      </c>
      <c r="Z48" s="1">
        <v>2</v>
      </c>
      <c r="AA48" s="25">
        <f t="shared" si="0"/>
        <v>3</v>
      </c>
      <c r="AB48" s="26">
        <f t="shared" si="1"/>
        <v>1</v>
      </c>
    </row>
    <row r="49" spans="1:28" ht="12.75">
      <c r="A49" s="27" t="s">
        <v>42</v>
      </c>
      <c r="B49" s="1">
        <v>2</v>
      </c>
      <c r="C49" s="1">
        <v>2</v>
      </c>
      <c r="D49" s="1">
        <v>2</v>
      </c>
      <c r="E49" s="1">
        <v>2</v>
      </c>
      <c r="F49" s="1">
        <v>2</v>
      </c>
      <c r="G49" s="1">
        <v>2</v>
      </c>
      <c r="H49" s="1">
        <v>1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1">
        <v>2</v>
      </c>
      <c r="P49" s="1">
        <v>2</v>
      </c>
      <c r="Q49" s="1">
        <v>2</v>
      </c>
      <c r="R49" s="1">
        <v>2</v>
      </c>
      <c r="S49" s="1">
        <v>1</v>
      </c>
      <c r="T49" s="1">
        <v>2</v>
      </c>
      <c r="U49" s="1">
        <v>1</v>
      </c>
      <c r="V49" s="1">
        <v>2</v>
      </c>
      <c r="W49" s="1">
        <v>2</v>
      </c>
      <c r="X49" s="1">
        <v>2</v>
      </c>
      <c r="Y49" s="1">
        <v>2</v>
      </c>
      <c r="Z49" s="1">
        <v>2</v>
      </c>
      <c r="AA49" s="25">
        <f t="shared" si="0"/>
        <v>3</v>
      </c>
      <c r="AB49" s="26">
        <f t="shared" si="1"/>
        <v>0</v>
      </c>
    </row>
    <row r="50" spans="1:28" ht="12.75">
      <c r="A50" s="27" t="s">
        <v>43</v>
      </c>
      <c r="B50" s="1">
        <v>2</v>
      </c>
      <c r="C50" s="1">
        <v>1</v>
      </c>
      <c r="D50" s="1">
        <v>2</v>
      </c>
      <c r="E50" s="1">
        <v>2</v>
      </c>
      <c r="F50" s="1">
        <v>1</v>
      </c>
      <c r="G50" s="1">
        <v>1</v>
      </c>
      <c r="H50" s="1">
        <v>1</v>
      </c>
      <c r="I50" s="1">
        <v>2</v>
      </c>
      <c r="J50" s="1">
        <v>1</v>
      </c>
      <c r="K50" s="1">
        <v>1</v>
      </c>
      <c r="L50" s="1">
        <v>2</v>
      </c>
      <c r="M50" s="1">
        <v>2</v>
      </c>
      <c r="N50" s="1">
        <v>2</v>
      </c>
      <c r="O50" s="1">
        <v>2</v>
      </c>
      <c r="P50" s="1">
        <v>2</v>
      </c>
      <c r="Q50" s="1">
        <v>2</v>
      </c>
      <c r="R50" s="1">
        <v>2</v>
      </c>
      <c r="S50" s="1">
        <v>1</v>
      </c>
      <c r="T50" s="1">
        <v>2</v>
      </c>
      <c r="U50" s="1">
        <v>1</v>
      </c>
      <c r="V50" s="1">
        <v>2</v>
      </c>
      <c r="W50" s="1">
        <v>2</v>
      </c>
      <c r="X50" s="1">
        <v>2</v>
      </c>
      <c r="Y50" s="1">
        <v>2</v>
      </c>
      <c r="Z50" s="1">
        <v>2</v>
      </c>
      <c r="AA50" s="25">
        <f t="shared" si="0"/>
        <v>8</v>
      </c>
      <c r="AB50" s="26">
        <f t="shared" si="1"/>
        <v>0</v>
      </c>
    </row>
    <row r="51" spans="1:28" ht="12.75">
      <c r="A51" s="27" t="s">
        <v>44</v>
      </c>
      <c r="B51" s="15">
        <v>2</v>
      </c>
      <c r="C51" s="15">
        <v>2</v>
      </c>
      <c r="D51" s="15">
        <v>2</v>
      </c>
      <c r="E51" s="15">
        <v>2</v>
      </c>
      <c r="F51" s="15">
        <v>2</v>
      </c>
      <c r="G51" s="15">
        <v>1</v>
      </c>
      <c r="H51" s="15">
        <v>2</v>
      </c>
      <c r="I51" s="15">
        <v>2</v>
      </c>
      <c r="J51" s="15">
        <v>2</v>
      </c>
      <c r="K51" s="15">
        <v>2</v>
      </c>
      <c r="L51" s="15">
        <v>2</v>
      </c>
      <c r="M51" s="15">
        <v>2</v>
      </c>
      <c r="N51" s="15">
        <v>3</v>
      </c>
      <c r="O51" s="15">
        <v>3</v>
      </c>
      <c r="P51" s="15">
        <v>3</v>
      </c>
      <c r="Q51" s="15">
        <v>2</v>
      </c>
      <c r="R51" s="15">
        <v>2</v>
      </c>
      <c r="S51" s="15">
        <v>2</v>
      </c>
      <c r="T51" s="15">
        <v>2</v>
      </c>
      <c r="U51" s="15">
        <v>2</v>
      </c>
      <c r="V51" s="15">
        <v>2</v>
      </c>
      <c r="W51" s="15">
        <v>2</v>
      </c>
      <c r="X51" s="15">
        <v>2</v>
      </c>
      <c r="Y51" s="15">
        <v>1</v>
      </c>
      <c r="Z51" s="15">
        <v>1</v>
      </c>
      <c r="AA51" s="25">
        <f t="shared" si="0"/>
        <v>3</v>
      </c>
      <c r="AB51" s="26">
        <f t="shared" si="1"/>
        <v>3</v>
      </c>
    </row>
    <row r="52" spans="1:28" ht="12.75">
      <c r="A52" s="27" t="s">
        <v>45</v>
      </c>
      <c r="B52" s="1">
        <v>2</v>
      </c>
      <c r="C52" s="1">
        <v>1</v>
      </c>
      <c r="D52" s="1">
        <v>2</v>
      </c>
      <c r="E52" s="1">
        <v>1</v>
      </c>
      <c r="F52" s="1">
        <v>2</v>
      </c>
      <c r="G52" s="1">
        <v>1</v>
      </c>
      <c r="H52" s="1">
        <v>1</v>
      </c>
      <c r="I52" s="1">
        <v>2</v>
      </c>
      <c r="J52" s="1">
        <v>1</v>
      </c>
      <c r="K52" s="1">
        <v>2</v>
      </c>
      <c r="L52" s="1">
        <v>2</v>
      </c>
      <c r="M52" s="1">
        <v>2</v>
      </c>
      <c r="N52" s="1">
        <v>2</v>
      </c>
      <c r="O52" s="6">
        <v>2</v>
      </c>
      <c r="P52" s="6">
        <v>2</v>
      </c>
      <c r="Q52" s="6">
        <v>2</v>
      </c>
      <c r="R52" s="6">
        <v>2</v>
      </c>
      <c r="S52" s="1">
        <v>1</v>
      </c>
      <c r="T52" s="1">
        <v>2</v>
      </c>
      <c r="U52" s="1">
        <v>1</v>
      </c>
      <c r="V52" s="1">
        <v>2</v>
      </c>
      <c r="W52" s="1">
        <v>2</v>
      </c>
      <c r="X52" s="1">
        <v>2</v>
      </c>
      <c r="Y52" s="1">
        <v>2</v>
      </c>
      <c r="Z52" s="1">
        <v>2</v>
      </c>
      <c r="AA52" s="25">
        <f t="shared" si="0"/>
        <v>7</v>
      </c>
      <c r="AB52" s="26">
        <f t="shared" si="1"/>
        <v>0</v>
      </c>
    </row>
    <row r="53" spans="1:28" ht="12.75">
      <c r="A53" s="27" t="s">
        <v>46</v>
      </c>
      <c r="B53" s="1">
        <v>1</v>
      </c>
      <c r="C53" s="1">
        <v>1</v>
      </c>
      <c r="D53" s="1">
        <v>2</v>
      </c>
      <c r="E53" s="1">
        <v>2</v>
      </c>
      <c r="F53" s="1">
        <v>2</v>
      </c>
      <c r="G53" s="1">
        <v>1</v>
      </c>
      <c r="H53" s="1">
        <v>1</v>
      </c>
      <c r="I53" s="1">
        <v>2</v>
      </c>
      <c r="J53" s="1">
        <v>1</v>
      </c>
      <c r="K53" s="1">
        <v>2</v>
      </c>
      <c r="L53" s="1">
        <v>2</v>
      </c>
      <c r="M53" s="1">
        <v>2</v>
      </c>
      <c r="N53" s="1">
        <v>2</v>
      </c>
      <c r="O53" s="6">
        <v>2</v>
      </c>
      <c r="P53" s="6">
        <v>2</v>
      </c>
      <c r="Q53" s="6">
        <v>2</v>
      </c>
      <c r="R53" s="6">
        <v>2</v>
      </c>
      <c r="S53" s="1">
        <v>1</v>
      </c>
      <c r="T53" s="1">
        <v>2</v>
      </c>
      <c r="U53" s="1">
        <v>1</v>
      </c>
      <c r="V53" s="1">
        <v>2</v>
      </c>
      <c r="W53" s="1">
        <v>2</v>
      </c>
      <c r="X53" s="1">
        <v>2</v>
      </c>
      <c r="Y53" s="1">
        <v>2</v>
      </c>
      <c r="Z53" s="1">
        <v>2</v>
      </c>
      <c r="AA53" s="25">
        <f t="shared" si="0"/>
        <v>7</v>
      </c>
      <c r="AB53" s="26">
        <f t="shared" si="1"/>
        <v>0</v>
      </c>
    </row>
    <row r="54" spans="1:28" ht="12.75">
      <c r="A54" s="27" t="s">
        <v>80</v>
      </c>
      <c r="B54" s="1">
        <v>2</v>
      </c>
      <c r="C54" s="1">
        <v>2</v>
      </c>
      <c r="D54" s="1">
        <v>2</v>
      </c>
      <c r="E54" s="1">
        <v>2</v>
      </c>
      <c r="F54" s="1">
        <v>1</v>
      </c>
      <c r="G54" s="1">
        <v>2</v>
      </c>
      <c r="H54" s="1">
        <v>2</v>
      </c>
      <c r="I54" s="1">
        <v>2</v>
      </c>
      <c r="J54" s="1">
        <v>1</v>
      </c>
      <c r="K54" s="1">
        <v>2</v>
      </c>
      <c r="L54" s="1">
        <v>2</v>
      </c>
      <c r="M54" s="1">
        <v>2</v>
      </c>
      <c r="N54" s="1">
        <v>2</v>
      </c>
      <c r="O54" s="1">
        <v>2</v>
      </c>
      <c r="P54" s="1">
        <v>2</v>
      </c>
      <c r="Q54" s="1">
        <v>2</v>
      </c>
      <c r="R54" s="1">
        <v>2</v>
      </c>
      <c r="S54" s="1">
        <v>2</v>
      </c>
      <c r="T54" s="1">
        <v>2</v>
      </c>
      <c r="U54" s="1">
        <v>2</v>
      </c>
      <c r="V54" s="1">
        <v>2</v>
      </c>
      <c r="W54" s="1">
        <v>2</v>
      </c>
      <c r="X54" s="1">
        <v>2</v>
      </c>
      <c r="Y54" s="1">
        <v>2</v>
      </c>
      <c r="Z54" s="1">
        <v>2</v>
      </c>
      <c r="AA54" s="25">
        <f t="shared" si="0"/>
        <v>2</v>
      </c>
      <c r="AB54" s="26">
        <f t="shared" si="1"/>
        <v>0</v>
      </c>
    </row>
    <row r="55" spans="1:28" ht="12.75">
      <c r="A55" s="16" t="s">
        <v>47</v>
      </c>
      <c r="B55" s="1">
        <v>2</v>
      </c>
      <c r="C55" s="6">
        <v>1</v>
      </c>
      <c r="D55" s="1">
        <v>2</v>
      </c>
      <c r="E55" s="1">
        <v>2</v>
      </c>
      <c r="F55" s="6">
        <v>1</v>
      </c>
      <c r="G55" s="6">
        <v>1</v>
      </c>
      <c r="H55" s="6">
        <v>1</v>
      </c>
      <c r="I55" s="1">
        <v>2</v>
      </c>
      <c r="J55" s="6">
        <v>2</v>
      </c>
      <c r="K55" s="1">
        <v>2</v>
      </c>
      <c r="L55" s="1">
        <v>2</v>
      </c>
      <c r="M55" s="1">
        <v>2</v>
      </c>
      <c r="N55" s="1">
        <v>2</v>
      </c>
      <c r="O55" s="1">
        <v>2</v>
      </c>
      <c r="P55" s="6">
        <v>1</v>
      </c>
      <c r="Q55" s="1">
        <v>2</v>
      </c>
      <c r="R55" s="6">
        <v>2</v>
      </c>
      <c r="S55" s="6">
        <v>1</v>
      </c>
      <c r="T55" s="1">
        <v>2</v>
      </c>
      <c r="U55" s="6">
        <v>1</v>
      </c>
      <c r="V55" s="6">
        <v>2</v>
      </c>
      <c r="W55" s="1">
        <v>2</v>
      </c>
      <c r="X55" s="1">
        <v>2</v>
      </c>
      <c r="Y55" s="1">
        <v>2</v>
      </c>
      <c r="Z55" s="1">
        <v>2</v>
      </c>
      <c r="AA55" s="25">
        <f t="shared" si="0"/>
        <v>7</v>
      </c>
      <c r="AB55" s="26">
        <f t="shared" si="1"/>
        <v>0</v>
      </c>
    </row>
    <row r="56" spans="1:28" ht="12.75">
      <c r="A56" s="16" t="s">
        <v>48</v>
      </c>
      <c r="B56" s="1">
        <v>2</v>
      </c>
      <c r="C56" s="6">
        <v>1</v>
      </c>
      <c r="D56" s="1">
        <v>2</v>
      </c>
      <c r="E56" s="1">
        <v>2</v>
      </c>
      <c r="F56" s="6">
        <v>2</v>
      </c>
      <c r="G56" s="6">
        <v>2</v>
      </c>
      <c r="H56" s="6">
        <v>1</v>
      </c>
      <c r="I56" s="1">
        <v>2</v>
      </c>
      <c r="J56" s="6">
        <v>2</v>
      </c>
      <c r="K56" s="1">
        <v>2</v>
      </c>
      <c r="L56" s="1">
        <v>2</v>
      </c>
      <c r="M56" s="1">
        <v>2</v>
      </c>
      <c r="N56" s="1">
        <v>2</v>
      </c>
      <c r="O56" s="1">
        <v>2</v>
      </c>
      <c r="P56" s="6">
        <v>1</v>
      </c>
      <c r="Q56" s="1">
        <v>2</v>
      </c>
      <c r="R56" s="6">
        <v>2</v>
      </c>
      <c r="S56" s="6">
        <v>1</v>
      </c>
      <c r="T56" s="1">
        <v>2</v>
      </c>
      <c r="U56" s="6">
        <v>1</v>
      </c>
      <c r="V56" s="6">
        <v>2</v>
      </c>
      <c r="W56" s="1">
        <v>2</v>
      </c>
      <c r="X56" s="1">
        <v>2</v>
      </c>
      <c r="Y56" s="1">
        <v>2</v>
      </c>
      <c r="Z56" s="1">
        <v>2</v>
      </c>
      <c r="AA56" s="25">
        <f t="shared" si="0"/>
        <v>5</v>
      </c>
      <c r="AB56" s="26">
        <f t="shared" si="1"/>
        <v>0</v>
      </c>
    </row>
    <row r="57" spans="1:28" ht="12.75">
      <c r="A57" s="16" t="s">
        <v>49</v>
      </c>
      <c r="B57" s="1">
        <v>2</v>
      </c>
      <c r="C57" s="6">
        <v>2</v>
      </c>
      <c r="D57" s="1">
        <v>2</v>
      </c>
      <c r="E57" s="1">
        <v>2</v>
      </c>
      <c r="F57" s="6">
        <v>2</v>
      </c>
      <c r="G57" s="6">
        <v>2</v>
      </c>
      <c r="H57" s="6">
        <v>1</v>
      </c>
      <c r="I57" s="1">
        <v>2</v>
      </c>
      <c r="J57" s="6">
        <v>2</v>
      </c>
      <c r="K57" s="1">
        <v>2</v>
      </c>
      <c r="L57" s="1">
        <v>2</v>
      </c>
      <c r="M57" s="1">
        <v>2</v>
      </c>
      <c r="N57" s="1">
        <v>2</v>
      </c>
      <c r="O57" s="1">
        <v>2</v>
      </c>
      <c r="P57" s="6">
        <v>1</v>
      </c>
      <c r="Q57" s="1">
        <v>2</v>
      </c>
      <c r="R57" s="6">
        <v>2</v>
      </c>
      <c r="S57" s="6">
        <v>1</v>
      </c>
      <c r="T57" s="1">
        <v>2</v>
      </c>
      <c r="U57" s="6">
        <v>2</v>
      </c>
      <c r="V57" s="6">
        <v>2</v>
      </c>
      <c r="W57" s="1">
        <v>2</v>
      </c>
      <c r="X57" s="1">
        <v>2</v>
      </c>
      <c r="Y57" s="1">
        <v>2</v>
      </c>
      <c r="Z57" s="1">
        <v>2</v>
      </c>
      <c r="AA57" s="25">
        <f t="shared" si="0"/>
        <v>3</v>
      </c>
      <c r="AB57" s="26">
        <f t="shared" si="1"/>
        <v>0</v>
      </c>
    </row>
    <row r="58" spans="1:28" ht="12.75">
      <c r="A58" s="16" t="s">
        <v>50</v>
      </c>
      <c r="B58" s="1">
        <v>2</v>
      </c>
      <c r="C58" s="6">
        <v>3</v>
      </c>
      <c r="D58" s="1">
        <v>3</v>
      </c>
      <c r="E58" s="1">
        <v>2</v>
      </c>
      <c r="F58" s="6">
        <v>2</v>
      </c>
      <c r="G58" s="6">
        <v>1</v>
      </c>
      <c r="H58" s="6">
        <v>1</v>
      </c>
      <c r="I58" s="1">
        <v>2</v>
      </c>
      <c r="J58" s="6">
        <v>1</v>
      </c>
      <c r="K58" s="1">
        <v>2</v>
      </c>
      <c r="L58" s="1">
        <v>2</v>
      </c>
      <c r="M58" s="1">
        <v>2</v>
      </c>
      <c r="N58" s="1">
        <v>2</v>
      </c>
      <c r="O58" s="1">
        <v>2</v>
      </c>
      <c r="P58" s="6">
        <v>2</v>
      </c>
      <c r="Q58" s="1">
        <v>2</v>
      </c>
      <c r="R58" s="6">
        <v>2</v>
      </c>
      <c r="S58" s="6">
        <v>2</v>
      </c>
      <c r="T58" s="1">
        <v>2</v>
      </c>
      <c r="U58" s="6">
        <v>2</v>
      </c>
      <c r="V58" s="6">
        <v>2</v>
      </c>
      <c r="W58" s="1">
        <v>2</v>
      </c>
      <c r="X58" s="1">
        <v>2</v>
      </c>
      <c r="Y58" s="1">
        <v>2</v>
      </c>
      <c r="Z58" s="1">
        <v>1</v>
      </c>
      <c r="AA58" s="25">
        <f t="shared" si="0"/>
        <v>4</v>
      </c>
      <c r="AB58" s="26">
        <f t="shared" si="1"/>
        <v>2</v>
      </c>
    </row>
    <row r="59" spans="1:28" ht="12.75">
      <c r="A59" s="16" t="s">
        <v>51</v>
      </c>
      <c r="B59" s="1">
        <v>2</v>
      </c>
      <c r="C59" s="6">
        <v>2</v>
      </c>
      <c r="D59" s="1">
        <v>2</v>
      </c>
      <c r="E59" s="1">
        <v>2</v>
      </c>
      <c r="F59" s="6">
        <v>2</v>
      </c>
      <c r="G59" s="6">
        <v>1</v>
      </c>
      <c r="H59" s="6">
        <v>2</v>
      </c>
      <c r="I59" s="1">
        <v>2</v>
      </c>
      <c r="J59" s="6">
        <v>1</v>
      </c>
      <c r="K59" s="1">
        <v>2</v>
      </c>
      <c r="L59" s="1">
        <v>2</v>
      </c>
      <c r="M59" s="1">
        <v>2</v>
      </c>
      <c r="N59" s="1">
        <v>2</v>
      </c>
      <c r="O59" s="1">
        <v>2</v>
      </c>
      <c r="P59" s="6">
        <v>2</v>
      </c>
      <c r="Q59" s="1">
        <v>2</v>
      </c>
      <c r="R59" s="6">
        <v>1</v>
      </c>
      <c r="S59" s="6">
        <v>2</v>
      </c>
      <c r="T59" s="1">
        <v>2</v>
      </c>
      <c r="U59" s="6">
        <v>2</v>
      </c>
      <c r="V59" s="6">
        <v>2</v>
      </c>
      <c r="W59" s="1">
        <v>2</v>
      </c>
      <c r="X59" s="1">
        <v>2</v>
      </c>
      <c r="Y59" s="1">
        <v>2</v>
      </c>
      <c r="Z59" s="1">
        <v>2</v>
      </c>
      <c r="AA59" s="25">
        <f t="shared" si="0"/>
        <v>3</v>
      </c>
      <c r="AB59" s="26">
        <f t="shared" si="1"/>
        <v>0</v>
      </c>
    </row>
    <row r="60" spans="1:28" ht="12.75">
      <c r="A60" s="29" t="s">
        <v>52</v>
      </c>
      <c r="B60" s="1">
        <v>2</v>
      </c>
      <c r="C60" s="6">
        <v>1</v>
      </c>
      <c r="D60" s="1">
        <v>2</v>
      </c>
      <c r="E60" s="1">
        <v>2</v>
      </c>
      <c r="F60" s="6">
        <v>1</v>
      </c>
      <c r="G60" s="6">
        <v>1</v>
      </c>
      <c r="H60" s="6">
        <v>2</v>
      </c>
      <c r="I60" s="1">
        <v>2</v>
      </c>
      <c r="J60" s="6">
        <v>1</v>
      </c>
      <c r="K60" s="1">
        <v>2</v>
      </c>
      <c r="L60" s="1">
        <v>2</v>
      </c>
      <c r="M60" s="1">
        <v>2</v>
      </c>
      <c r="N60" s="1">
        <v>2</v>
      </c>
      <c r="O60" s="1">
        <v>2</v>
      </c>
      <c r="P60" s="6">
        <v>2</v>
      </c>
      <c r="Q60" s="1">
        <v>2</v>
      </c>
      <c r="R60" s="6">
        <v>2</v>
      </c>
      <c r="S60" s="6">
        <v>2</v>
      </c>
      <c r="T60" s="1">
        <v>2</v>
      </c>
      <c r="U60" s="6">
        <v>1</v>
      </c>
      <c r="V60" s="6">
        <v>1</v>
      </c>
      <c r="W60" s="1">
        <v>2</v>
      </c>
      <c r="X60" s="1">
        <v>2</v>
      </c>
      <c r="Y60" s="1">
        <v>2</v>
      </c>
      <c r="Z60" s="1">
        <v>2</v>
      </c>
      <c r="AA60" s="25">
        <f t="shared" si="0"/>
        <v>6</v>
      </c>
      <c r="AB60" s="26">
        <f t="shared" si="1"/>
        <v>0</v>
      </c>
    </row>
    <row r="61" spans="1:28" ht="12.75">
      <c r="A61" s="29" t="s">
        <v>81</v>
      </c>
      <c r="B61" s="1">
        <v>2</v>
      </c>
      <c r="C61" s="6">
        <v>1</v>
      </c>
      <c r="D61" s="1">
        <v>2</v>
      </c>
      <c r="E61" s="1">
        <v>2</v>
      </c>
      <c r="F61" s="6">
        <v>1</v>
      </c>
      <c r="G61" s="6">
        <v>1</v>
      </c>
      <c r="H61" s="6">
        <v>1</v>
      </c>
      <c r="I61" s="1">
        <v>2</v>
      </c>
      <c r="J61" s="6">
        <v>1</v>
      </c>
      <c r="K61" s="1">
        <v>2</v>
      </c>
      <c r="L61" s="1">
        <v>2</v>
      </c>
      <c r="M61" s="1">
        <v>2</v>
      </c>
      <c r="N61" s="1">
        <v>2</v>
      </c>
      <c r="O61" s="1">
        <v>2</v>
      </c>
      <c r="P61" s="6">
        <v>2</v>
      </c>
      <c r="Q61" s="1">
        <v>2</v>
      </c>
      <c r="R61" s="6">
        <v>2</v>
      </c>
      <c r="S61" s="6">
        <v>1</v>
      </c>
      <c r="T61" s="1">
        <v>2</v>
      </c>
      <c r="U61" s="6">
        <v>1</v>
      </c>
      <c r="V61" s="6">
        <v>2</v>
      </c>
      <c r="W61" s="1">
        <v>2</v>
      </c>
      <c r="X61" s="1">
        <v>2</v>
      </c>
      <c r="Y61" s="1">
        <v>2</v>
      </c>
      <c r="Z61" s="1">
        <v>2</v>
      </c>
      <c r="AA61" s="25">
        <f t="shared" si="0"/>
        <v>7</v>
      </c>
      <c r="AB61" s="26">
        <f t="shared" si="1"/>
        <v>0</v>
      </c>
    </row>
    <row r="62" spans="1:28" ht="12.75">
      <c r="A62" s="29" t="s">
        <v>82</v>
      </c>
      <c r="B62" s="1">
        <v>2</v>
      </c>
      <c r="C62" s="6">
        <v>1</v>
      </c>
      <c r="D62" s="1">
        <v>2</v>
      </c>
      <c r="E62" s="1">
        <v>2</v>
      </c>
      <c r="F62" s="6">
        <v>2</v>
      </c>
      <c r="G62" s="6">
        <v>2</v>
      </c>
      <c r="H62" s="6">
        <v>1</v>
      </c>
      <c r="I62" s="1">
        <v>2</v>
      </c>
      <c r="J62" s="6">
        <v>1</v>
      </c>
      <c r="K62" s="1">
        <v>2</v>
      </c>
      <c r="L62" s="1">
        <v>2</v>
      </c>
      <c r="M62" s="1">
        <v>2</v>
      </c>
      <c r="N62" s="1">
        <v>2</v>
      </c>
      <c r="O62" s="1">
        <v>2</v>
      </c>
      <c r="P62" s="6">
        <v>1</v>
      </c>
      <c r="Q62" s="1">
        <v>2</v>
      </c>
      <c r="R62" s="6">
        <v>2</v>
      </c>
      <c r="S62" s="6">
        <v>1</v>
      </c>
      <c r="T62" s="1">
        <v>2</v>
      </c>
      <c r="U62" s="6">
        <v>2</v>
      </c>
      <c r="V62" s="6">
        <v>2</v>
      </c>
      <c r="W62" s="1">
        <v>2</v>
      </c>
      <c r="X62" s="1">
        <v>2</v>
      </c>
      <c r="Y62" s="1">
        <v>2</v>
      </c>
      <c r="Z62" s="1">
        <v>1</v>
      </c>
      <c r="AA62" s="25">
        <f t="shared" si="0"/>
        <v>6</v>
      </c>
      <c r="AB62" s="26">
        <f t="shared" si="1"/>
        <v>0</v>
      </c>
    </row>
    <row r="63" spans="1:28" ht="12.75">
      <c r="A63" s="29" t="s">
        <v>83</v>
      </c>
      <c r="B63" s="15">
        <v>2</v>
      </c>
      <c r="C63" s="6">
        <v>2</v>
      </c>
      <c r="D63" s="15">
        <v>2</v>
      </c>
      <c r="E63" s="15">
        <v>2</v>
      </c>
      <c r="F63" s="15">
        <v>2</v>
      </c>
      <c r="G63" s="6">
        <v>2</v>
      </c>
      <c r="H63" s="6">
        <v>1</v>
      </c>
      <c r="I63" s="15">
        <v>2</v>
      </c>
      <c r="J63" s="6">
        <v>1</v>
      </c>
      <c r="K63" s="15">
        <v>2</v>
      </c>
      <c r="L63" s="15">
        <v>2</v>
      </c>
      <c r="M63" s="15">
        <v>2</v>
      </c>
      <c r="N63" s="15">
        <v>2</v>
      </c>
      <c r="O63" s="15">
        <v>2</v>
      </c>
      <c r="P63" s="15">
        <v>1</v>
      </c>
      <c r="Q63" s="15">
        <v>2</v>
      </c>
      <c r="R63" s="15">
        <v>1</v>
      </c>
      <c r="S63" s="6">
        <v>2</v>
      </c>
      <c r="T63" s="15">
        <v>2</v>
      </c>
      <c r="U63" s="6">
        <v>1</v>
      </c>
      <c r="V63" s="6">
        <v>2</v>
      </c>
      <c r="W63" s="15">
        <v>2</v>
      </c>
      <c r="X63" s="15">
        <v>2</v>
      </c>
      <c r="Y63" s="15">
        <v>2</v>
      </c>
      <c r="Z63" s="15">
        <v>1</v>
      </c>
      <c r="AA63" s="25">
        <f t="shared" si="0"/>
        <v>6</v>
      </c>
      <c r="AB63" s="26">
        <f>(COUNTIF(B63:Z63,"&gt;2"))</f>
        <v>0</v>
      </c>
    </row>
    <row r="64" spans="1:28" ht="12.75">
      <c r="A64" s="29" t="s">
        <v>84</v>
      </c>
      <c r="B64" s="1">
        <v>2</v>
      </c>
      <c r="C64" s="6">
        <v>3</v>
      </c>
      <c r="D64" s="1">
        <v>3</v>
      </c>
      <c r="E64" s="1">
        <v>2</v>
      </c>
      <c r="F64" s="18">
        <v>1</v>
      </c>
      <c r="G64" s="6">
        <v>2</v>
      </c>
      <c r="H64" s="6">
        <v>2</v>
      </c>
      <c r="I64" s="1">
        <v>2</v>
      </c>
      <c r="J64" s="6">
        <v>1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18">
        <v>1</v>
      </c>
      <c r="Q64" s="1">
        <v>2</v>
      </c>
      <c r="R64" s="18">
        <v>1</v>
      </c>
      <c r="S64" s="6">
        <v>2</v>
      </c>
      <c r="T64" s="1">
        <v>2</v>
      </c>
      <c r="U64" s="6">
        <v>1</v>
      </c>
      <c r="V64" s="6">
        <v>1</v>
      </c>
      <c r="W64" s="1">
        <v>2</v>
      </c>
      <c r="X64" s="1">
        <v>2</v>
      </c>
      <c r="Y64" s="1">
        <v>2</v>
      </c>
      <c r="Z64" s="1">
        <v>2</v>
      </c>
      <c r="AA64" s="25">
        <f t="shared" si="0"/>
        <v>6</v>
      </c>
      <c r="AB64" s="26">
        <f t="shared" si="1"/>
        <v>2</v>
      </c>
    </row>
    <row r="65" spans="2:2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"/>
      <c r="Q65" s="1"/>
      <c r="R65" s="1"/>
      <c r="S65" s="6"/>
      <c r="T65" s="1"/>
      <c r="U65" s="6"/>
      <c r="V65" s="1"/>
      <c r="W65" s="1"/>
      <c r="X65" s="1"/>
      <c r="Y65" s="1"/>
      <c r="Z65" s="1"/>
      <c r="AA65" s="17"/>
      <c r="AB65" s="1"/>
    </row>
    <row r="66" spans="1:28" ht="25.5">
      <c r="A66" s="22" t="s">
        <v>90</v>
      </c>
      <c r="B66" s="17">
        <f>(COUNTIF(B6:B65,"&lt;2"))</f>
        <v>3</v>
      </c>
      <c r="C66" s="17">
        <f>(COUNTIF(C6:C65,"&lt;2"))</f>
        <v>32</v>
      </c>
      <c r="D66" s="17">
        <f aca="true" t="shared" si="2" ref="D66:Z66">(COUNTIF(D6:D65,"&lt;2"))</f>
        <v>0</v>
      </c>
      <c r="E66" s="17">
        <f t="shared" si="2"/>
        <v>2</v>
      </c>
      <c r="F66" s="17">
        <f t="shared" si="2"/>
        <v>20</v>
      </c>
      <c r="G66" s="17">
        <f t="shared" si="2"/>
        <v>25</v>
      </c>
      <c r="H66" s="17">
        <f t="shared" si="2"/>
        <v>37</v>
      </c>
      <c r="I66" s="17">
        <f t="shared" si="2"/>
        <v>4</v>
      </c>
      <c r="J66" s="17">
        <f t="shared" si="2"/>
        <v>27</v>
      </c>
      <c r="K66" s="17">
        <f t="shared" si="2"/>
        <v>2</v>
      </c>
      <c r="L66" s="17">
        <f t="shared" si="2"/>
        <v>3</v>
      </c>
      <c r="M66" s="17">
        <f t="shared" si="2"/>
        <v>0</v>
      </c>
      <c r="N66" s="17">
        <f t="shared" si="2"/>
        <v>2</v>
      </c>
      <c r="O66" s="17">
        <f t="shared" si="2"/>
        <v>2</v>
      </c>
      <c r="P66" s="17">
        <f t="shared" si="2"/>
        <v>12</v>
      </c>
      <c r="Q66" s="17">
        <f t="shared" si="2"/>
        <v>2</v>
      </c>
      <c r="R66" s="17">
        <f t="shared" si="2"/>
        <v>10</v>
      </c>
      <c r="S66" s="17">
        <f t="shared" si="2"/>
        <v>25</v>
      </c>
      <c r="T66" s="17">
        <f t="shared" si="2"/>
        <v>0</v>
      </c>
      <c r="U66" s="17">
        <f t="shared" si="2"/>
        <v>25</v>
      </c>
      <c r="V66" s="17">
        <f t="shared" si="2"/>
        <v>8</v>
      </c>
      <c r="W66" s="17">
        <f t="shared" si="2"/>
        <v>0</v>
      </c>
      <c r="X66" s="17">
        <f t="shared" si="2"/>
        <v>1</v>
      </c>
      <c r="Y66" s="17">
        <f t="shared" si="2"/>
        <v>1</v>
      </c>
      <c r="Z66" s="17">
        <f t="shared" si="2"/>
        <v>13</v>
      </c>
      <c r="AA66" s="1"/>
      <c r="AB66" s="1"/>
    </row>
    <row r="67" spans="1:28" ht="48">
      <c r="A67" s="1"/>
      <c r="B67" s="2" t="str">
        <f aca="true" t="shared" si="3" ref="B67:Z67">B5</f>
        <v>Abdullah</v>
      </c>
      <c r="C67" s="2" t="str">
        <f t="shared" si="3"/>
        <v>Nagham</v>
      </c>
      <c r="D67" s="2" t="str">
        <f t="shared" si="3"/>
        <v>Haadif</v>
      </c>
      <c r="E67" s="2" t="str">
        <f t="shared" si="3"/>
        <v>Abe</v>
      </c>
      <c r="F67" s="2" t="str">
        <f t="shared" si="3"/>
        <v>Usama</v>
      </c>
      <c r="G67" s="2" t="str">
        <f t="shared" si="3"/>
        <v>Haley</v>
      </c>
      <c r="H67" s="2" t="str">
        <f t="shared" si="3"/>
        <v>Kenny</v>
      </c>
      <c r="I67" s="2" t="str">
        <f t="shared" si="3"/>
        <v>W.R.</v>
      </c>
      <c r="J67" s="2" t="str">
        <f t="shared" si="3"/>
        <v>Caleb</v>
      </c>
      <c r="K67" s="2" t="str">
        <f t="shared" si="3"/>
        <v>Esther</v>
      </c>
      <c r="L67" s="2" t="str">
        <f t="shared" si="3"/>
        <v>Imelda</v>
      </c>
      <c r="M67" s="2" t="str">
        <f t="shared" si="3"/>
        <v>Elijah</v>
      </c>
      <c r="N67" s="2" t="str">
        <f t="shared" si="3"/>
        <v>Sungjin</v>
      </c>
      <c r="O67" s="2" t="str">
        <f t="shared" si="3"/>
        <v>Bryan</v>
      </c>
      <c r="P67" s="4" t="str">
        <f t="shared" si="3"/>
        <v>Ari</v>
      </c>
      <c r="Q67" s="2" t="str">
        <f t="shared" si="3"/>
        <v>Josue</v>
      </c>
      <c r="R67" s="2" t="str">
        <f t="shared" si="3"/>
        <v>Arianna</v>
      </c>
      <c r="S67" s="4" t="str">
        <f t="shared" si="3"/>
        <v>Yveloute</v>
      </c>
      <c r="T67" s="2" t="str">
        <f t="shared" si="3"/>
        <v>Yardin</v>
      </c>
      <c r="U67" s="4" t="str">
        <f t="shared" si="3"/>
        <v>Sara</v>
      </c>
      <c r="V67" s="2" t="str">
        <f t="shared" si="3"/>
        <v>Mariyya</v>
      </c>
      <c r="W67" s="2" t="str">
        <f t="shared" si="3"/>
        <v>Cindy</v>
      </c>
      <c r="X67" s="2" t="str">
        <f t="shared" si="3"/>
        <v>Richard</v>
      </c>
      <c r="Y67" s="2" t="str">
        <f t="shared" si="3"/>
        <v>Tobi</v>
      </c>
      <c r="Z67" s="2" t="str">
        <f t="shared" si="3"/>
        <v>Solomon</v>
      </c>
      <c r="AA67" s="24" t="s">
        <v>88</v>
      </c>
      <c r="AB67" s="23" t="s">
        <v>89</v>
      </c>
    </row>
  </sheetData>
  <sheetProtection/>
  <mergeCells count="4">
    <mergeCell ref="A1:N4"/>
    <mergeCell ref="O1:W1"/>
    <mergeCell ref="O2:W2"/>
    <mergeCell ref="O3:W3"/>
  </mergeCells>
  <conditionalFormatting sqref="B6:Z65 AB65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</dc:creator>
  <cp:keywords/>
  <dc:description/>
  <cp:lastModifiedBy>The Wever's</cp:lastModifiedBy>
  <cp:lastPrinted>2009-08-28T03:58:04Z</cp:lastPrinted>
  <dcterms:created xsi:type="dcterms:W3CDTF">2006-09-25T23:27:25Z</dcterms:created>
  <dcterms:modified xsi:type="dcterms:W3CDTF">2009-08-28T03:58:21Z</dcterms:modified>
  <cp:category/>
  <cp:version/>
  <cp:contentType/>
  <cp:contentStatus/>
</cp:coreProperties>
</file>